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1010"/>
  </bookViews>
  <sheets>
    <sheet name="理论" sheetId="1" r:id="rId1"/>
    <sheet name="凝聚态" sheetId="2" r:id="rId2"/>
    <sheet name="材料" sheetId="3" r:id="rId3"/>
    <sheet name="微电子" sheetId="4" r:id="rId4"/>
  </sheets>
  <definedNames>
    <definedName name="_xlnm.Print_Titles" localSheetId="2">材料!$1:3</definedName>
  </definedNames>
  <calcPr calcId="125725"/>
</workbook>
</file>

<file path=xl/calcChain.xml><?xml version="1.0" encoding="utf-8"?>
<calcChain xmlns="http://schemas.openxmlformats.org/spreadsheetml/2006/main">
  <c r="K15" i="4"/>
  <c r="K14"/>
  <c r="K13"/>
  <c r="K12"/>
  <c r="K11"/>
  <c r="K10"/>
  <c r="K9"/>
  <c r="K8"/>
  <c r="K7"/>
  <c r="K6"/>
  <c r="K5"/>
  <c r="K4"/>
  <c r="K40" i="3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18" i="2"/>
  <c r="K17"/>
  <c r="K16"/>
  <c r="K15"/>
  <c r="K14"/>
  <c r="K13"/>
  <c r="K12"/>
  <c r="K11"/>
  <c r="K10"/>
  <c r="K9"/>
  <c r="K8"/>
  <c r="K7"/>
  <c r="K6"/>
  <c r="K5"/>
  <c r="K19" i="1"/>
  <c r="K18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<sst xmlns="http://schemas.openxmlformats.org/spreadsheetml/2006/main" count="314" uniqueCount="129">
  <si>
    <t>兰州大学2014年硕士研究生复试拟录取考生汇总表</t>
  </si>
  <si>
    <r>
      <rPr>
        <sz val="10"/>
        <color indexed="8"/>
        <rFont val="宋体"/>
        <family val="3"/>
        <charset val="134"/>
      </rPr>
      <t>学院名称：</t>
    </r>
    <r>
      <rPr>
        <u/>
        <sz val="10"/>
        <color indexed="8"/>
        <rFont val="宋体"/>
        <family val="3"/>
        <charset val="134"/>
      </rPr>
      <t xml:space="preserve">                      </t>
    </r>
    <r>
      <rPr>
        <sz val="10"/>
        <color indexed="8"/>
        <rFont val="宋体"/>
        <family val="3"/>
        <charset val="134"/>
      </rPr>
      <t>（公章）     负责人：</t>
    </r>
    <r>
      <rPr>
        <u/>
        <sz val="10"/>
        <color indexed="8"/>
        <rFont val="宋体"/>
        <family val="3"/>
        <charset val="134"/>
      </rPr>
      <t xml:space="preserve">           </t>
    </r>
    <r>
      <rPr>
        <sz val="10"/>
        <color indexed="8"/>
        <rFont val="宋体"/>
        <family val="3"/>
        <charset val="134"/>
      </rPr>
      <t xml:space="preserve">    填表人：</t>
    </r>
    <r>
      <rPr>
        <u/>
        <sz val="10"/>
        <color indexed="8"/>
        <rFont val="宋体"/>
        <family val="3"/>
        <charset val="134"/>
      </rPr>
      <t xml:space="preserve">             </t>
    </r>
    <r>
      <rPr>
        <sz val="10"/>
        <color indexed="8"/>
        <rFont val="宋体"/>
        <family val="3"/>
        <charset val="134"/>
      </rPr>
      <t xml:space="preserve">   （X=</t>
    </r>
    <r>
      <rPr>
        <u/>
        <sz val="10"/>
        <color indexed="8"/>
        <rFont val="宋体"/>
        <family val="3"/>
        <charset val="134"/>
      </rPr>
      <t xml:space="preserve"> 50% </t>
    </r>
    <r>
      <rPr>
        <sz val="10"/>
        <color indexed="8"/>
        <rFont val="宋体"/>
        <family val="3"/>
        <charset val="134"/>
      </rPr>
      <t>，Y=</t>
    </r>
    <r>
      <rPr>
        <u/>
        <sz val="10"/>
        <color indexed="8"/>
        <rFont val="宋体"/>
        <family val="3"/>
        <charset val="134"/>
      </rPr>
      <t xml:space="preserve"> 20% </t>
    </r>
    <r>
      <rPr>
        <sz val="10"/>
        <color indexed="8"/>
        <rFont val="宋体"/>
        <family val="3"/>
        <charset val="134"/>
      </rPr>
      <t>，Z=</t>
    </r>
    <r>
      <rPr>
        <u/>
        <sz val="10"/>
        <color indexed="8"/>
        <rFont val="宋体"/>
        <family val="3"/>
        <charset val="134"/>
      </rPr>
      <t xml:space="preserve"> 30% </t>
    </r>
    <r>
      <rPr>
        <sz val="10"/>
        <color indexed="8"/>
        <rFont val="宋体"/>
        <family val="3"/>
        <charset val="134"/>
      </rPr>
      <t>）</t>
    </r>
  </si>
  <si>
    <t>序号</t>
  </si>
  <si>
    <t>录取专业(领域)代码    录取专业(领域)名称</t>
  </si>
  <si>
    <t xml:space="preserve">考生姓名             考生编号   </t>
  </si>
  <si>
    <t>指导老师</t>
  </si>
  <si>
    <t>录取类别代码</t>
  </si>
  <si>
    <t>定向单位名称</t>
  </si>
  <si>
    <t>同等学力加试       科目名称及成绩</t>
  </si>
  <si>
    <t>初试  成绩</t>
  </si>
  <si>
    <t>笔试  成绩</t>
  </si>
  <si>
    <t>面试  成绩</t>
  </si>
  <si>
    <t>总成绩</t>
  </si>
  <si>
    <t>总名次</t>
  </si>
  <si>
    <t>录取意见</t>
  </si>
  <si>
    <t>备注</t>
  </si>
  <si>
    <t>070201
理论物理</t>
  </si>
  <si>
    <t>贾志勇
107304021800990</t>
  </si>
  <si>
    <t>拟录取</t>
  </si>
  <si>
    <t>余中喜
107304021800997</t>
  </si>
  <si>
    <t>万宝红
107304021800987</t>
  </si>
  <si>
    <t>刘郴荣 
107304021800986</t>
  </si>
  <si>
    <t xml:space="preserve">胡功伟
107304021800999 </t>
  </si>
  <si>
    <t>罗丰廷
107304021801003</t>
  </si>
  <si>
    <t>数学物理方法89  理论力学52          
缺主干课成绩，加试五门课程 
光学24 电磁学45
热力学统计物理42本人弃考2门</t>
  </si>
  <si>
    <t>同等学力</t>
  </si>
  <si>
    <t>汪子梁
107304021801000</t>
  </si>
  <si>
    <t>眭陶陶 
107304021800983</t>
  </si>
  <si>
    <t>苏春旺
107304021801013</t>
  </si>
  <si>
    <t>吕一轩
107304021800980</t>
  </si>
  <si>
    <t>孙熙美
107304021801012</t>
  </si>
  <si>
    <t>谢欢欢
107304021800993</t>
  </si>
  <si>
    <t>王珂
107304021800979</t>
  </si>
  <si>
    <t>石永强
107304021800975</t>
  </si>
  <si>
    <t>集宁师范学院</t>
  </si>
  <si>
    <t>少数骨干</t>
  </si>
  <si>
    <t>谷川
107304021800989</t>
  </si>
  <si>
    <t>数学物理方法60  理论力学60</t>
  </si>
  <si>
    <t>录取专业(领域)代码     录取专业(领域)名称</t>
  </si>
  <si>
    <t xml:space="preserve">考生姓名
考生编号   </t>
  </si>
  <si>
    <t>同等学力加试
科目名称及成绩</t>
  </si>
  <si>
    <t>070205
凝聚态物理</t>
  </si>
  <si>
    <t>夏锐
 107304021801039</t>
  </si>
  <si>
    <t>穆雪梅
107304021801029</t>
  </si>
  <si>
    <t>李高达
107304021801066</t>
  </si>
  <si>
    <t>电动力学60
理论力学61</t>
  </si>
  <si>
    <t>周健恺
107304021801058</t>
  </si>
  <si>
    <t>武凯
 107304021801033</t>
  </si>
  <si>
    <t>齐麟
 107304021801059</t>
  </si>
  <si>
    <t>万尊远
107304021801063</t>
  </si>
  <si>
    <t>于东星
107304021801037</t>
  </si>
  <si>
    <t>李成毅
107304021801062</t>
  </si>
  <si>
    <t>罗朝波
107304021801040</t>
  </si>
  <si>
    <t>马天勇
107304021801069</t>
  </si>
  <si>
    <t>郭幸 
107304021801047</t>
  </si>
  <si>
    <t>王俊雅
107304021801031</t>
  </si>
  <si>
    <t>刘晓星
107304021801068</t>
  </si>
  <si>
    <t>录取专业(领域)代码
录取专业(领域)名称</t>
  </si>
  <si>
    <t>同等学力加试  
科目名称及成绩</t>
  </si>
  <si>
    <t>080502
材料学</t>
  </si>
  <si>
    <t>陈松波107304021801147</t>
  </si>
  <si>
    <t>唐作彬107304021801148</t>
  </si>
  <si>
    <t>080501
材料物理与化学</t>
  </si>
  <si>
    <t>马佳骏100564000103920</t>
  </si>
  <si>
    <t xml:space="preserve">调剂    </t>
  </si>
  <si>
    <t>田小强107304021801118</t>
  </si>
  <si>
    <t>王振斌107304021801157</t>
  </si>
  <si>
    <t>材料科学研究方法60
陶瓷材料72</t>
  </si>
  <si>
    <t>崔宝山107304021801109</t>
  </si>
  <si>
    <t>毛暄 106994121083440</t>
  </si>
  <si>
    <t>杨远界107304021801152</t>
  </si>
  <si>
    <t>焦进军107304021801077</t>
  </si>
  <si>
    <t>王逸超107304021801093</t>
  </si>
  <si>
    <t>曾雪 107304021801082</t>
  </si>
  <si>
    <t>贾晓峰107304021801090</t>
  </si>
  <si>
    <t>尧创业107304021801133</t>
  </si>
  <si>
    <t>易兴权107304021801125</t>
  </si>
  <si>
    <t>张军强107304021801114</t>
  </si>
  <si>
    <t>颜晓捷107304021801127</t>
  </si>
  <si>
    <t>李云红107304021801110</t>
  </si>
  <si>
    <t>安旭红107304021801159</t>
  </si>
  <si>
    <t>袁圆 107304021801131</t>
  </si>
  <si>
    <t>杨志涛107304021801083</t>
  </si>
  <si>
    <t>梅佳明107304021801095</t>
  </si>
  <si>
    <t>侯宁 107304021801089</t>
  </si>
  <si>
    <t>崔鑫 107304021801084</t>
  </si>
  <si>
    <t>鲁为 107304021801132</t>
  </si>
  <si>
    <t>尧后军107304021801085</t>
  </si>
  <si>
    <t>蒋易伶101454000002126</t>
  </si>
  <si>
    <t>陆辰绪107304021801155</t>
  </si>
  <si>
    <t>夏相品107304021801106</t>
  </si>
  <si>
    <t>胡玉梅107304021801115</t>
  </si>
  <si>
    <t>李建新107304021801120</t>
  </si>
  <si>
    <t>李鹏德107304021801130</t>
  </si>
  <si>
    <t>085204
材料工程</t>
  </si>
  <si>
    <t>徐庆升103584210002180</t>
  </si>
  <si>
    <t>朱小飞102134050211391</t>
  </si>
  <si>
    <t>朱生志102874210601373</t>
  </si>
  <si>
    <t>陈辛未107304021801096</t>
  </si>
  <si>
    <t>杨志伟107304021801182</t>
  </si>
  <si>
    <t>王亚玲107304021801135</t>
  </si>
  <si>
    <t>录取专业(领域)代码  录取专业(领域)名称</t>
  </si>
  <si>
    <t xml:space="preserve">考生姓名          考生编号   </t>
  </si>
  <si>
    <t>同等学力加试  科目名称及成绩</t>
  </si>
  <si>
    <t>初试
成绩</t>
  </si>
  <si>
    <t>笔试
成绩</t>
  </si>
  <si>
    <t>面试
成绩</t>
  </si>
  <si>
    <t>080903                           微电子学与固体电子学</t>
  </si>
  <si>
    <t>夏方圆107304021801174</t>
  </si>
  <si>
    <t>肖恢芙107304021801176</t>
  </si>
  <si>
    <t>黄佛保107304021801167</t>
  </si>
  <si>
    <t>080903                          微电子学与固体电子学</t>
  </si>
  <si>
    <t>杜丽丽102464210006788</t>
  </si>
  <si>
    <t xml:space="preserve">调剂        </t>
  </si>
  <si>
    <t>刘子龙107304021801160</t>
  </si>
  <si>
    <t>郭鑫  107304021801161</t>
  </si>
  <si>
    <t>曹中涛104874000102619</t>
  </si>
  <si>
    <t>080903                        微电子学与固体电子学</t>
  </si>
  <si>
    <t>夏洪铨107304021801162</t>
  </si>
  <si>
    <t>郑亚开107304021801164</t>
  </si>
  <si>
    <t>085209                          集成电路工程</t>
  </si>
  <si>
    <t>任强  107304021801186</t>
  </si>
  <si>
    <t>085209                         集成电路工程</t>
  </si>
  <si>
    <t>孙永哲107304021801187</t>
  </si>
  <si>
    <t>袁点  106984611100819</t>
  </si>
  <si>
    <t xml:space="preserve">学术型转专业学位型  </t>
    <phoneticPr fontId="11" type="noConversion"/>
  </si>
  <si>
    <t xml:space="preserve">调剂    </t>
    <phoneticPr fontId="11" type="noConversion"/>
  </si>
  <si>
    <t>兰州大学2014年硕士研究生复试录取情况一览</t>
    <phoneticPr fontId="11" type="noConversion"/>
  </si>
  <si>
    <t>兰州大学物理学院2014年硕士研究生复试拟录取考生汇总表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</si>
</sst>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indexed="8"/>
      <name val="宋体"/>
      <family val="2"/>
      <charset val="134"/>
    </font>
    <font>
      <sz val="2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2"/>
      <charset val="134"/>
    </font>
    <font>
      <sz val="15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u/>
      <sz val="10"/>
      <color indexed="8"/>
      <name val="宋体"/>
      <family val="3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abSelected="1" workbookViewId="0">
      <selection activeCell="A2" sqref="A2:M2"/>
    </sheetView>
  </sheetViews>
  <sheetFormatPr defaultColWidth="8.875" defaultRowHeight="13.5"/>
  <cols>
    <col min="1" max="1" width="4.625" style="32" customWidth="1"/>
    <col min="2" max="2" width="19.375" style="32" customWidth="1"/>
    <col min="3" max="3" width="16.5" style="32" customWidth="1"/>
    <col min="4" max="4" width="9.5" style="37" customWidth="1"/>
    <col min="5" max="5" width="8" style="32" customWidth="1"/>
    <col min="6" max="6" width="7.875" style="32" customWidth="1"/>
    <col min="7" max="7" width="16.5" style="32" customWidth="1"/>
    <col min="8" max="9" width="6.25" style="32" customWidth="1"/>
    <col min="10" max="10" width="6.25" style="37" customWidth="1"/>
    <col min="11" max="11" width="7.125" style="33" customWidth="1"/>
    <col min="12" max="12" width="7.25" style="37" customWidth="1"/>
    <col min="13" max="13" width="9" style="32" customWidth="1"/>
    <col min="14" max="14" width="8.5" style="32" customWidth="1"/>
    <col min="15" max="16384" width="8.875" style="32"/>
  </cols>
  <sheetData>
    <row r="2" spans="1:14" ht="33.6" customHeight="1">
      <c r="A2" s="43" t="s">
        <v>128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5"/>
    </row>
    <row r="3" spans="1:14" ht="25.1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1"/>
    </row>
    <row r="4" spans="1:14" s="36" customFormat="1" ht="28.1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14" t="s">
        <v>12</v>
      </c>
      <c r="L4" s="4" t="s">
        <v>13</v>
      </c>
      <c r="M4" s="4" t="s">
        <v>14</v>
      </c>
      <c r="N4" s="4" t="s">
        <v>15</v>
      </c>
    </row>
    <row r="5" spans="1:14" ht="25.9" customHeight="1">
      <c r="A5" s="6">
        <v>1</v>
      </c>
      <c r="B5" s="23" t="s">
        <v>16</v>
      </c>
      <c r="C5" s="6" t="s">
        <v>17</v>
      </c>
      <c r="D5" s="34"/>
      <c r="E5" s="34">
        <v>11</v>
      </c>
      <c r="F5" s="9"/>
      <c r="G5" s="9"/>
      <c r="H5" s="10">
        <v>413</v>
      </c>
      <c r="I5" s="10">
        <v>80</v>
      </c>
      <c r="J5" s="10">
        <v>91.08</v>
      </c>
      <c r="K5" s="15">
        <f t="shared" ref="K5" si="0">H5/5*0.5+I5*0.2+J5*0.3</f>
        <v>84.623999999999995</v>
      </c>
      <c r="L5" s="10">
        <v>1</v>
      </c>
      <c r="M5" s="10" t="s">
        <v>18</v>
      </c>
      <c r="N5" s="10"/>
    </row>
    <row r="6" spans="1:14" ht="25.9" customHeight="1">
      <c r="A6" s="6">
        <v>2</v>
      </c>
      <c r="B6" s="23" t="s">
        <v>16</v>
      </c>
      <c r="C6" s="6" t="s">
        <v>19</v>
      </c>
      <c r="D6" s="10"/>
      <c r="E6" s="34">
        <v>11</v>
      </c>
      <c r="F6" s="9"/>
      <c r="G6" s="9"/>
      <c r="H6" s="10">
        <v>389</v>
      </c>
      <c r="I6" s="10">
        <v>90</v>
      </c>
      <c r="J6" s="10">
        <v>86.55</v>
      </c>
      <c r="K6" s="15">
        <f t="shared" ref="K6:K19" si="1">H6/5*0.5+I6*0.2+J6*0.3</f>
        <v>82.864999999999995</v>
      </c>
      <c r="L6" s="10">
        <v>2</v>
      </c>
      <c r="M6" s="10" t="s">
        <v>18</v>
      </c>
      <c r="N6" s="10"/>
    </row>
    <row r="7" spans="1:14" ht="25.9" customHeight="1">
      <c r="A7" s="6">
        <v>3</v>
      </c>
      <c r="B7" s="23" t="s">
        <v>16</v>
      </c>
      <c r="C7" s="6" t="s">
        <v>20</v>
      </c>
      <c r="D7" s="10"/>
      <c r="E7" s="34">
        <v>11</v>
      </c>
      <c r="F7" s="9"/>
      <c r="G7" s="9"/>
      <c r="H7" s="10">
        <v>368</v>
      </c>
      <c r="I7" s="10">
        <v>86</v>
      </c>
      <c r="J7" s="10">
        <v>91.98</v>
      </c>
      <c r="K7" s="15">
        <f t="shared" si="1"/>
        <v>81.593999999999994</v>
      </c>
      <c r="L7" s="10">
        <v>3</v>
      </c>
      <c r="M7" s="10" t="s">
        <v>18</v>
      </c>
      <c r="N7" s="10"/>
    </row>
    <row r="8" spans="1:14" ht="25.9" customHeight="1">
      <c r="A8" s="6">
        <v>4</v>
      </c>
      <c r="B8" s="23" t="s">
        <v>16</v>
      </c>
      <c r="C8" s="6" t="s">
        <v>21</v>
      </c>
      <c r="D8" s="6"/>
      <c r="E8" s="34">
        <v>11</v>
      </c>
      <c r="F8" s="6"/>
      <c r="G8" s="6"/>
      <c r="H8" s="10">
        <v>356</v>
      </c>
      <c r="I8" s="6">
        <v>81</v>
      </c>
      <c r="J8" s="6">
        <v>90.9</v>
      </c>
      <c r="K8" s="15">
        <f t="shared" si="1"/>
        <v>79.069999999999993</v>
      </c>
      <c r="L8" s="10">
        <v>4</v>
      </c>
      <c r="M8" s="10" t="s">
        <v>18</v>
      </c>
      <c r="N8" s="10"/>
    </row>
    <row r="9" spans="1:14" ht="25.9" customHeight="1">
      <c r="A9" s="6">
        <v>5</v>
      </c>
      <c r="B9" s="23" t="s">
        <v>16</v>
      </c>
      <c r="C9" s="6" t="s">
        <v>22</v>
      </c>
      <c r="D9" s="10"/>
      <c r="E9" s="34">
        <v>11</v>
      </c>
      <c r="F9" s="9"/>
      <c r="G9" s="9"/>
      <c r="H9" s="10">
        <v>358</v>
      </c>
      <c r="I9" s="10">
        <v>85</v>
      </c>
      <c r="J9" s="10">
        <v>86.33</v>
      </c>
      <c r="K9" s="15">
        <f t="shared" si="1"/>
        <v>78.698999999999998</v>
      </c>
      <c r="L9" s="10">
        <v>5</v>
      </c>
      <c r="M9" s="10" t="s">
        <v>18</v>
      </c>
      <c r="N9" s="10"/>
    </row>
    <row r="10" spans="1:14" ht="86.45" customHeight="1">
      <c r="A10" s="6">
        <v>6</v>
      </c>
      <c r="B10" s="23" t="s">
        <v>16</v>
      </c>
      <c r="C10" s="6" t="s">
        <v>23</v>
      </c>
      <c r="D10" s="10"/>
      <c r="E10" s="34"/>
      <c r="F10" s="9"/>
      <c r="G10" s="38" t="s">
        <v>24</v>
      </c>
      <c r="H10" s="10">
        <v>356</v>
      </c>
      <c r="I10" s="10">
        <v>72</v>
      </c>
      <c r="J10" s="10">
        <v>84.9</v>
      </c>
      <c r="K10" s="15">
        <f t="shared" si="1"/>
        <v>75.47</v>
      </c>
      <c r="L10" s="10">
        <v>6</v>
      </c>
      <c r="M10" s="10"/>
      <c r="N10" s="10" t="s">
        <v>25</v>
      </c>
    </row>
    <row r="11" spans="1:14" ht="25.9" customHeight="1">
      <c r="A11" s="6">
        <v>7</v>
      </c>
      <c r="B11" s="23" t="s">
        <v>16</v>
      </c>
      <c r="C11" s="6" t="s">
        <v>26</v>
      </c>
      <c r="D11" s="10"/>
      <c r="E11" s="34">
        <v>11</v>
      </c>
      <c r="F11" s="9"/>
      <c r="G11" s="9"/>
      <c r="H11" s="10">
        <v>345</v>
      </c>
      <c r="I11" s="10">
        <v>70</v>
      </c>
      <c r="J11" s="10">
        <v>89.5</v>
      </c>
      <c r="K11" s="15">
        <f t="shared" si="1"/>
        <v>75.349999999999994</v>
      </c>
      <c r="L11" s="10">
        <v>7</v>
      </c>
      <c r="M11" s="10" t="s">
        <v>18</v>
      </c>
      <c r="N11" s="10"/>
    </row>
    <row r="12" spans="1:14" ht="25.9" customHeight="1">
      <c r="A12" s="6">
        <v>8</v>
      </c>
      <c r="B12" s="23" t="s">
        <v>16</v>
      </c>
      <c r="C12" s="6" t="s">
        <v>27</v>
      </c>
      <c r="D12" s="6"/>
      <c r="E12" s="34">
        <v>11</v>
      </c>
      <c r="F12" s="6"/>
      <c r="G12" s="6"/>
      <c r="H12" s="10">
        <v>357</v>
      </c>
      <c r="I12" s="6">
        <v>60</v>
      </c>
      <c r="J12" s="6">
        <v>88.75</v>
      </c>
      <c r="K12" s="15">
        <f t="shared" si="1"/>
        <v>74.325000000000003</v>
      </c>
      <c r="L12" s="10">
        <v>8</v>
      </c>
      <c r="M12" s="10" t="s">
        <v>18</v>
      </c>
      <c r="N12" s="10"/>
    </row>
    <row r="13" spans="1:14" ht="25.9" customHeight="1">
      <c r="A13" s="6">
        <v>9</v>
      </c>
      <c r="B13" s="23" t="s">
        <v>16</v>
      </c>
      <c r="C13" s="6" t="s">
        <v>28</v>
      </c>
      <c r="D13" s="10"/>
      <c r="E13" s="34">
        <v>11</v>
      </c>
      <c r="F13" s="9"/>
      <c r="G13" s="9"/>
      <c r="H13" s="10">
        <v>339</v>
      </c>
      <c r="I13" s="10">
        <v>67</v>
      </c>
      <c r="J13" s="10">
        <v>88.95</v>
      </c>
      <c r="K13" s="15">
        <f t="shared" si="1"/>
        <v>73.984999999999999</v>
      </c>
      <c r="L13" s="10">
        <v>9</v>
      </c>
      <c r="M13" s="10" t="s">
        <v>18</v>
      </c>
      <c r="N13" s="10"/>
    </row>
    <row r="14" spans="1:14" ht="25.9" customHeight="1">
      <c r="A14" s="6">
        <v>10</v>
      </c>
      <c r="B14" s="23" t="s">
        <v>16</v>
      </c>
      <c r="C14" s="6" t="s">
        <v>29</v>
      </c>
      <c r="D14" s="6"/>
      <c r="E14" s="34">
        <v>11</v>
      </c>
      <c r="F14" s="6"/>
      <c r="G14" s="6"/>
      <c r="H14" s="10">
        <v>337</v>
      </c>
      <c r="I14" s="6">
        <v>60</v>
      </c>
      <c r="J14" s="6">
        <v>91.4</v>
      </c>
      <c r="K14" s="15">
        <f t="shared" si="1"/>
        <v>73.12</v>
      </c>
      <c r="L14" s="10">
        <v>10</v>
      </c>
      <c r="M14" s="10" t="s">
        <v>18</v>
      </c>
      <c r="N14" s="10"/>
    </row>
    <row r="15" spans="1:14" ht="25.9" customHeight="1">
      <c r="A15" s="6">
        <v>11</v>
      </c>
      <c r="B15" s="23" t="s">
        <v>16</v>
      </c>
      <c r="C15" s="6" t="s">
        <v>30</v>
      </c>
      <c r="D15" s="10"/>
      <c r="E15" s="34">
        <v>11</v>
      </c>
      <c r="F15" s="9"/>
      <c r="G15" s="9"/>
      <c r="H15" s="10">
        <v>323</v>
      </c>
      <c r="I15" s="10">
        <v>60</v>
      </c>
      <c r="J15" s="10">
        <v>86.8</v>
      </c>
      <c r="K15" s="15">
        <f t="shared" si="1"/>
        <v>70.34</v>
      </c>
      <c r="L15" s="10">
        <v>11</v>
      </c>
      <c r="M15" s="10" t="s">
        <v>18</v>
      </c>
      <c r="N15" s="10"/>
    </row>
    <row r="16" spans="1:14" ht="25.9" customHeight="1">
      <c r="A16" s="6">
        <v>12</v>
      </c>
      <c r="B16" s="23" t="s">
        <v>16</v>
      </c>
      <c r="C16" s="6" t="s">
        <v>31</v>
      </c>
      <c r="D16" s="10"/>
      <c r="E16" s="34">
        <v>11</v>
      </c>
      <c r="F16" s="9"/>
      <c r="G16" s="9"/>
      <c r="H16" s="10">
        <v>334</v>
      </c>
      <c r="I16" s="10">
        <v>45</v>
      </c>
      <c r="J16" s="10">
        <v>90.55</v>
      </c>
      <c r="K16" s="15">
        <f t="shared" si="1"/>
        <v>69.564999999999998</v>
      </c>
      <c r="L16" s="10">
        <v>12</v>
      </c>
      <c r="M16" s="10" t="s">
        <v>18</v>
      </c>
      <c r="N16" s="10"/>
    </row>
    <row r="17" spans="1:14" ht="25.15" customHeight="1">
      <c r="A17" s="6">
        <v>13</v>
      </c>
      <c r="B17" s="23" t="s">
        <v>16</v>
      </c>
      <c r="C17" s="6" t="s">
        <v>32</v>
      </c>
      <c r="D17" s="6"/>
      <c r="E17" s="34">
        <v>11</v>
      </c>
      <c r="F17" s="6"/>
      <c r="G17" s="6"/>
      <c r="H17" s="10">
        <v>308</v>
      </c>
      <c r="I17" s="10">
        <v>64</v>
      </c>
      <c r="J17" s="6">
        <v>84.83</v>
      </c>
      <c r="K17" s="15">
        <f t="shared" si="1"/>
        <v>69.049000000000007</v>
      </c>
      <c r="L17" s="10">
        <v>13</v>
      </c>
      <c r="M17" s="10" t="s">
        <v>18</v>
      </c>
      <c r="N17" s="10"/>
    </row>
    <row r="18" spans="1:14" ht="25.9" customHeight="1">
      <c r="A18" s="6">
        <v>14</v>
      </c>
      <c r="B18" s="23" t="s">
        <v>16</v>
      </c>
      <c r="C18" s="6" t="s">
        <v>33</v>
      </c>
      <c r="D18" s="6"/>
      <c r="E18" s="34">
        <v>12</v>
      </c>
      <c r="F18" s="6" t="s">
        <v>34</v>
      </c>
      <c r="G18" s="6"/>
      <c r="H18" s="10">
        <v>313</v>
      </c>
      <c r="I18" s="6">
        <v>52</v>
      </c>
      <c r="J18" s="6">
        <v>90.08</v>
      </c>
      <c r="K18" s="15">
        <f t="shared" si="1"/>
        <v>68.724000000000004</v>
      </c>
      <c r="L18" s="10">
        <v>14</v>
      </c>
      <c r="M18" s="10" t="s">
        <v>18</v>
      </c>
      <c r="N18" s="10" t="s">
        <v>35</v>
      </c>
    </row>
    <row r="19" spans="1:14" ht="25.9" customHeight="1">
      <c r="A19" s="6">
        <v>15</v>
      </c>
      <c r="B19" s="23" t="s">
        <v>16</v>
      </c>
      <c r="C19" s="6" t="s">
        <v>36</v>
      </c>
      <c r="D19" s="10"/>
      <c r="E19" s="34"/>
      <c r="F19" s="9"/>
      <c r="G19" s="22" t="s">
        <v>37</v>
      </c>
      <c r="H19" s="10">
        <v>303</v>
      </c>
      <c r="I19" s="10">
        <v>63</v>
      </c>
      <c r="J19" s="10">
        <v>85.8</v>
      </c>
      <c r="K19" s="15">
        <f t="shared" si="1"/>
        <v>68.64</v>
      </c>
      <c r="L19" s="10">
        <v>15</v>
      </c>
      <c r="M19" s="10"/>
      <c r="N19" s="10" t="s">
        <v>25</v>
      </c>
    </row>
    <row r="20" spans="1:14">
      <c r="A20" s="39"/>
      <c r="B20" s="39"/>
      <c r="C20" s="39"/>
      <c r="D20" s="41"/>
      <c r="E20" s="39"/>
      <c r="F20" s="39"/>
      <c r="G20" s="39"/>
      <c r="H20" s="39"/>
      <c r="I20" s="39"/>
      <c r="J20" s="41"/>
      <c r="K20" s="42"/>
      <c r="L20" s="41"/>
      <c r="M20" s="39"/>
    </row>
    <row r="29" spans="1:14">
      <c r="B29" s="40"/>
    </row>
  </sheetData>
  <sortState ref="A5:N19">
    <sortCondition descending="1" ref="K5:K19"/>
  </sortState>
  <mergeCells count="2">
    <mergeCell ref="A2:M2"/>
    <mergeCell ref="A3:M3"/>
  </mergeCells>
  <phoneticPr fontId="11" type="noConversion"/>
  <pageMargins left="0.70833333333333304" right="0.70833333333333304" top="0.74791666666666701" bottom="0.74791666666666701" header="0.31458333333333299" footer="0.31458333333333299"/>
  <pageSetup paperSize="9" orientation="landscape" horizontalDpi="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D21" sqref="D21"/>
    </sheetView>
  </sheetViews>
  <sheetFormatPr defaultColWidth="8.875" defaultRowHeight="13.5"/>
  <cols>
    <col min="1" max="1" width="4.625" style="32" customWidth="1"/>
    <col min="2" max="2" width="19.375" style="32" customWidth="1"/>
    <col min="3" max="3" width="16.875" style="32" customWidth="1"/>
    <col min="4" max="4" width="9.5" style="37" customWidth="1"/>
    <col min="5" max="5" width="8.125" style="32" customWidth="1"/>
    <col min="6" max="6" width="8.25" style="32" customWidth="1"/>
    <col min="7" max="7" width="14.75" style="32" customWidth="1"/>
    <col min="8" max="10" width="5.75" style="32" customWidth="1"/>
    <col min="11" max="11" width="7.5" style="33" customWidth="1"/>
    <col min="12" max="12" width="7.25" style="32" customWidth="1"/>
    <col min="13" max="13" width="9.5" style="32" customWidth="1"/>
    <col min="14" max="14" width="8.625" style="32" customWidth="1"/>
    <col min="15" max="16384" width="8.875" style="32"/>
  </cols>
  <sheetData>
    <row r="2" spans="1:14" ht="33.6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5"/>
    </row>
    <row r="3" spans="1:14" ht="30.6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1"/>
    </row>
    <row r="4" spans="1:14" ht="31.15" customHeight="1">
      <c r="A4" s="3" t="s">
        <v>2</v>
      </c>
      <c r="B4" s="4" t="s">
        <v>38</v>
      </c>
      <c r="C4" s="4" t="s">
        <v>39</v>
      </c>
      <c r="D4" s="4" t="s">
        <v>5</v>
      </c>
      <c r="E4" s="4" t="s">
        <v>6</v>
      </c>
      <c r="F4" s="5" t="s">
        <v>7</v>
      </c>
      <c r="G4" s="4" t="s">
        <v>40</v>
      </c>
      <c r="H4" s="4" t="s">
        <v>9</v>
      </c>
      <c r="I4" s="4" t="s">
        <v>10</v>
      </c>
      <c r="J4" s="4" t="s">
        <v>11</v>
      </c>
      <c r="K4" s="14" t="s">
        <v>12</v>
      </c>
      <c r="L4" s="4" t="s">
        <v>13</v>
      </c>
      <c r="M4" s="4" t="s">
        <v>14</v>
      </c>
      <c r="N4" s="4" t="s">
        <v>15</v>
      </c>
    </row>
    <row r="5" spans="1:14" ht="28.15" customHeight="1">
      <c r="A5" s="6">
        <v>1</v>
      </c>
      <c r="B5" s="7" t="s">
        <v>41</v>
      </c>
      <c r="C5" s="21" t="s">
        <v>42</v>
      </c>
      <c r="D5" s="8"/>
      <c r="E5" s="8">
        <v>11</v>
      </c>
      <c r="F5" s="6"/>
      <c r="G5" s="6"/>
      <c r="H5" s="10">
        <v>351</v>
      </c>
      <c r="I5" s="6">
        <v>78</v>
      </c>
      <c r="J5" s="6">
        <v>92.3</v>
      </c>
      <c r="K5" s="15">
        <f t="shared" ref="K5" si="0">H5/5*0.5+I5*0.2+J5*0.3</f>
        <v>78.39</v>
      </c>
      <c r="L5" s="6">
        <v>1</v>
      </c>
      <c r="M5" s="6" t="s">
        <v>18</v>
      </c>
      <c r="N5" s="6"/>
    </row>
    <row r="6" spans="1:14" ht="28.15" customHeight="1">
      <c r="A6" s="6">
        <v>2</v>
      </c>
      <c r="B6" s="7" t="s">
        <v>41</v>
      </c>
      <c r="C6" s="21" t="s">
        <v>43</v>
      </c>
      <c r="D6" s="6"/>
      <c r="E6" s="8">
        <v>11</v>
      </c>
      <c r="F6" s="6"/>
      <c r="G6" s="6"/>
      <c r="H6" s="10">
        <v>359</v>
      </c>
      <c r="I6" s="6">
        <v>70</v>
      </c>
      <c r="J6" s="6">
        <v>94.1</v>
      </c>
      <c r="K6" s="15">
        <f t="shared" ref="K6:K18" si="1">H6/5*0.5+I6*0.2+J6*0.3</f>
        <v>78.13</v>
      </c>
      <c r="L6" s="6">
        <v>2</v>
      </c>
      <c r="M6" s="6" t="s">
        <v>18</v>
      </c>
      <c r="N6" s="6"/>
    </row>
    <row r="7" spans="1:14" ht="28.15" customHeight="1">
      <c r="A7" s="6">
        <v>3</v>
      </c>
      <c r="B7" s="7" t="s">
        <v>41</v>
      </c>
      <c r="C7" s="21" t="s">
        <v>44</v>
      </c>
      <c r="D7" s="10"/>
      <c r="E7" s="8">
        <v>11</v>
      </c>
      <c r="F7" s="9"/>
      <c r="G7" s="22" t="s">
        <v>45</v>
      </c>
      <c r="H7" s="10">
        <v>380</v>
      </c>
      <c r="I7" s="10">
        <v>60</v>
      </c>
      <c r="J7" s="10">
        <v>93.7</v>
      </c>
      <c r="K7" s="15">
        <f t="shared" si="1"/>
        <v>78.11</v>
      </c>
      <c r="L7" s="6">
        <v>3</v>
      </c>
      <c r="M7" s="6" t="s">
        <v>18</v>
      </c>
      <c r="N7" s="6" t="s">
        <v>25</v>
      </c>
    </row>
    <row r="8" spans="1:14" ht="28.15" customHeight="1">
      <c r="A8" s="6">
        <v>4</v>
      </c>
      <c r="B8" s="7" t="s">
        <v>41</v>
      </c>
      <c r="C8" s="21" t="s">
        <v>46</v>
      </c>
      <c r="D8" s="10"/>
      <c r="E8" s="8">
        <v>11</v>
      </c>
      <c r="F8" s="9"/>
      <c r="G8" s="9"/>
      <c r="H8" s="10">
        <v>351</v>
      </c>
      <c r="I8" s="10">
        <v>75</v>
      </c>
      <c r="J8" s="10">
        <v>92.6</v>
      </c>
      <c r="K8" s="15">
        <f t="shared" si="1"/>
        <v>77.88</v>
      </c>
      <c r="L8" s="6">
        <v>4</v>
      </c>
      <c r="M8" s="6" t="s">
        <v>18</v>
      </c>
      <c r="N8" s="6"/>
    </row>
    <row r="9" spans="1:14" ht="28.15" customHeight="1">
      <c r="A9" s="6">
        <v>5</v>
      </c>
      <c r="B9" s="7" t="s">
        <v>41</v>
      </c>
      <c r="C9" s="21" t="s">
        <v>47</v>
      </c>
      <c r="D9" s="6"/>
      <c r="E9" s="8">
        <v>11</v>
      </c>
      <c r="F9" s="6"/>
      <c r="G9" s="6"/>
      <c r="H9" s="10">
        <v>332</v>
      </c>
      <c r="I9" s="6">
        <v>85</v>
      </c>
      <c r="J9" s="6">
        <v>87.6</v>
      </c>
      <c r="K9" s="15">
        <f t="shared" si="1"/>
        <v>76.48</v>
      </c>
      <c r="L9" s="6">
        <v>5</v>
      </c>
      <c r="M9" s="6" t="s">
        <v>18</v>
      </c>
      <c r="N9" s="6"/>
    </row>
    <row r="10" spans="1:14" ht="28.15" customHeight="1">
      <c r="A10" s="6">
        <v>6</v>
      </c>
      <c r="B10" s="7" t="s">
        <v>41</v>
      </c>
      <c r="C10" s="21" t="s">
        <v>48</v>
      </c>
      <c r="D10" s="10"/>
      <c r="E10" s="8">
        <v>11</v>
      </c>
      <c r="F10" s="9"/>
      <c r="G10" s="9"/>
      <c r="H10" s="10">
        <v>351</v>
      </c>
      <c r="I10" s="10">
        <v>67</v>
      </c>
      <c r="J10" s="10">
        <v>92.4</v>
      </c>
      <c r="K10" s="15">
        <f t="shared" si="1"/>
        <v>76.22</v>
      </c>
      <c r="L10" s="6">
        <v>6</v>
      </c>
      <c r="M10" s="6" t="s">
        <v>18</v>
      </c>
      <c r="N10" s="6"/>
    </row>
    <row r="11" spans="1:14" ht="28.15" customHeight="1">
      <c r="A11" s="6">
        <v>7</v>
      </c>
      <c r="B11" s="7" t="s">
        <v>41</v>
      </c>
      <c r="C11" s="21" t="s">
        <v>49</v>
      </c>
      <c r="D11" s="10"/>
      <c r="E11" s="8">
        <v>11</v>
      </c>
      <c r="F11" s="9"/>
      <c r="G11" s="9"/>
      <c r="H11" s="10">
        <v>340</v>
      </c>
      <c r="I11" s="10">
        <v>70</v>
      </c>
      <c r="J11" s="10">
        <v>91.9</v>
      </c>
      <c r="K11" s="15">
        <f t="shared" si="1"/>
        <v>75.569999999999993</v>
      </c>
      <c r="L11" s="6">
        <v>7</v>
      </c>
      <c r="M11" s="6" t="s">
        <v>18</v>
      </c>
      <c r="N11" s="6"/>
    </row>
    <row r="12" spans="1:14" ht="28.15" customHeight="1">
      <c r="A12" s="6">
        <v>8</v>
      </c>
      <c r="B12" s="7" t="s">
        <v>41</v>
      </c>
      <c r="C12" s="21" t="s">
        <v>50</v>
      </c>
      <c r="D12" s="6"/>
      <c r="E12" s="8">
        <v>11</v>
      </c>
      <c r="F12" s="6"/>
      <c r="G12" s="6"/>
      <c r="H12" s="10">
        <v>328</v>
      </c>
      <c r="I12" s="6">
        <v>70</v>
      </c>
      <c r="J12" s="6">
        <v>94.3</v>
      </c>
      <c r="K12" s="15">
        <f t="shared" si="1"/>
        <v>75.09</v>
      </c>
      <c r="L12" s="6">
        <v>8</v>
      </c>
      <c r="M12" s="6" t="s">
        <v>18</v>
      </c>
      <c r="N12" s="6"/>
    </row>
    <row r="13" spans="1:14" ht="28.15" customHeight="1">
      <c r="A13" s="6">
        <v>9</v>
      </c>
      <c r="B13" s="7" t="s">
        <v>41</v>
      </c>
      <c r="C13" s="21" t="s">
        <v>51</v>
      </c>
      <c r="D13" s="10"/>
      <c r="E13" s="8">
        <v>11</v>
      </c>
      <c r="F13" s="9"/>
      <c r="G13" s="9"/>
      <c r="H13" s="10">
        <v>341</v>
      </c>
      <c r="I13" s="10">
        <v>65</v>
      </c>
      <c r="J13" s="10">
        <v>91.4</v>
      </c>
      <c r="K13" s="15">
        <f t="shared" si="1"/>
        <v>74.52000000000001</v>
      </c>
      <c r="L13" s="6">
        <v>9</v>
      </c>
      <c r="M13" s="6" t="s">
        <v>18</v>
      </c>
      <c r="N13" s="6"/>
    </row>
    <row r="14" spans="1:14" ht="28.15" customHeight="1">
      <c r="A14" s="6">
        <v>10</v>
      </c>
      <c r="B14" s="7" t="s">
        <v>41</v>
      </c>
      <c r="C14" s="21" t="s">
        <v>52</v>
      </c>
      <c r="D14" s="10"/>
      <c r="E14" s="8">
        <v>11</v>
      </c>
      <c r="F14" s="9"/>
      <c r="G14" s="9"/>
      <c r="H14" s="10">
        <v>318</v>
      </c>
      <c r="I14" s="10">
        <v>70</v>
      </c>
      <c r="J14" s="10">
        <v>92.6</v>
      </c>
      <c r="K14" s="15">
        <f t="shared" si="1"/>
        <v>73.58</v>
      </c>
      <c r="L14" s="6">
        <v>10</v>
      </c>
      <c r="M14" s="6" t="s">
        <v>18</v>
      </c>
      <c r="N14" s="6"/>
    </row>
    <row r="15" spans="1:14" ht="28.15" customHeight="1">
      <c r="A15" s="6">
        <v>11</v>
      </c>
      <c r="B15" s="7" t="s">
        <v>41</v>
      </c>
      <c r="C15" s="21" t="s">
        <v>53</v>
      </c>
      <c r="D15" s="10"/>
      <c r="E15" s="34">
        <v>11</v>
      </c>
      <c r="F15" s="9"/>
      <c r="G15" s="9"/>
      <c r="H15" s="10">
        <v>339</v>
      </c>
      <c r="I15" s="10">
        <v>60</v>
      </c>
      <c r="J15" s="10">
        <v>89</v>
      </c>
      <c r="K15" s="15">
        <f t="shared" si="1"/>
        <v>72.599999999999994</v>
      </c>
      <c r="L15" s="6">
        <v>11</v>
      </c>
      <c r="M15" s="6" t="s">
        <v>18</v>
      </c>
      <c r="N15" s="6"/>
    </row>
    <row r="16" spans="1:14" ht="28.15" customHeight="1">
      <c r="A16" s="6">
        <v>12</v>
      </c>
      <c r="B16" s="7" t="s">
        <v>41</v>
      </c>
      <c r="C16" s="21" t="s">
        <v>54</v>
      </c>
      <c r="D16" s="10"/>
      <c r="E16" s="8">
        <v>11</v>
      </c>
      <c r="F16" s="9"/>
      <c r="G16" s="9"/>
      <c r="H16" s="10">
        <v>333</v>
      </c>
      <c r="I16" s="10">
        <v>50</v>
      </c>
      <c r="J16" s="10">
        <v>95.1</v>
      </c>
      <c r="K16" s="15">
        <f t="shared" si="1"/>
        <v>71.83</v>
      </c>
      <c r="L16" s="6">
        <v>12</v>
      </c>
      <c r="M16" s="6" t="s">
        <v>18</v>
      </c>
      <c r="N16" s="6"/>
    </row>
    <row r="17" spans="1:14" ht="28.15" customHeight="1">
      <c r="A17" s="6">
        <v>13</v>
      </c>
      <c r="B17" s="7" t="s">
        <v>41</v>
      </c>
      <c r="C17" s="21" t="s">
        <v>55</v>
      </c>
      <c r="D17" s="6"/>
      <c r="E17" s="6">
        <v>11</v>
      </c>
      <c r="F17" s="6"/>
      <c r="G17" s="6"/>
      <c r="H17" s="10">
        <v>303</v>
      </c>
      <c r="I17" s="6">
        <v>68</v>
      </c>
      <c r="J17" s="6">
        <v>89.1</v>
      </c>
      <c r="K17" s="15">
        <f t="shared" si="1"/>
        <v>70.63</v>
      </c>
      <c r="L17" s="6">
        <v>13</v>
      </c>
      <c r="M17" s="6" t="s">
        <v>18</v>
      </c>
      <c r="N17" s="6"/>
    </row>
    <row r="18" spans="1:14" ht="28.15" customHeight="1">
      <c r="A18" s="6">
        <v>14</v>
      </c>
      <c r="B18" s="7" t="s">
        <v>41</v>
      </c>
      <c r="C18" s="21" t="s">
        <v>56</v>
      </c>
      <c r="D18" s="10"/>
      <c r="E18" s="10">
        <v>11</v>
      </c>
      <c r="F18" s="9"/>
      <c r="G18" s="9"/>
      <c r="H18" s="10">
        <v>311</v>
      </c>
      <c r="I18" s="10">
        <v>53</v>
      </c>
      <c r="J18" s="10">
        <v>92</v>
      </c>
      <c r="K18" s="15">
        <f t="shared" si="1"/>
        <v>69.3</v>
      </c>
      <c r="L18" s="6">
        <v>14</v>
      </c>
      <c r="M18" s="6" t="s">
        <v>18</v>
      </c>
      <c r="N18" s="6"/>
    </row>
  </sheetData>
  <sortState ref="A5:N18">
    <sortCondition descending="1" ref="K5:K18"/>
  </sortState>
  <mergeCells count="2">
    <mergeCell ref="A2:M2"/>
    <mergeCell ref="A3:M3"/>
  </mergeCells>
  <phoneticPr fontId="11" type="noConversion"/>
  <pageMargins left="0.70833333333333304" right="0.70833333333333304" top="0.74791666666666701" bottom="0.74791666666666701" header="0.31458333333333299" footer="0.31458333333333299"/>
  <pageSetup paperSize="9" orientation="landscape" horizontalDpi="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sqref="A1:M1"/>
    </sheetView>
  </sheetViews>
  <sheetFormatPr defaultColWidth="8.875" defaultRowHeight="13.5"/>
  <cols>
    <col min="1" max="1" width="4.625" style="18" customWidth="1"/>
    <col min="2" max="2" width="19.5" style="18" customWidth="1"/>
    <col min="3" max="3" width="17.25" style="18" customWidth="1"/>
    <col min="4" max="4" width="9.5" style="19" customWidth="1"/>
    <col min="5" max="5" width="6.875" style="18" customWidth="1"/>
    <col min="6" max="6" width="8.375" style="18" customWidth="1"/>
    <col min="7" max="7" width="19" style="18" customWidth="1"/>
    <col min="8" max="9" width="6" style="18" customWidth="1"/>
    <col min="10" max="10" width="6" style="19" customWidth="1"/>
    <col min="11" max="11" width="8.25" style="20" customWidth="1"/>
    <col min="12" max="12" width="7.25" style="19" customWidth="1"/>
    <col min="13" max="13" width="8.875" style="19" customWidth="1"/>
    <col min="14" max="14" width="10.25" style="18" customWidth="1"/>
    <col min="15" max="16384" width="8.875" style="18"/>
  </cols>
  <sheetData>
    <row r="1" spans="1:14" ht="39.6" customHeight="1">
      <c r="A1" s="43" t="s">
        <v>127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30"/>
    </row>
    <row r="2" spans="1:14" ht="19.899999999999999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1"/>
    </row>
    <row r="3" spans="1:14" ht="36.6" customHeight="1">
      <c r="A3" s="3" t="s">
        <v>2</v>
      </c>
      <c r="B3" s="4" t="s">
        <v>57</v>
      </c>
      <c r="C3" s="4" t="s">
        <v>39</v>
      </c>
      <c r="D3" s="4" t="s">
        <v>5</v>
      </c>
      <c r="E3" s="4" t="s">
        <v>6</v>
      </c>
      <c r="F3" s="5" t="s">
        <v>7</v>
      </c>
      <c r="G3" s="4" t="s">
        <v>58</v>
      </c>
      <c r="H3" s="4" t="s">
        <v>9</v>
      </c>
      <c r="I3" s="4" t="s">
        <v>10</v>
      </c>
      <c r="J3" s="4" t="s">
        <v>11</v>
      </c>
      <c r="K3" s="14" t="s">
        <v>12</v>
      </c>
      <c r="L3" s="4" t="s">
        <v>13</v>
      </c>
      <c r="M3" s="4" t="s">
        <v>14</v>
      </c>
      <c r="N3" s="4" t="s">
        <v>15</v>
      </c>
    </row>
    <row r="4" spans="1:14" ht="30.6" customHeight="1">
      <c r="A4" s="6">
        <v>1</v>
      </c>
      <c r="B4" s="21" t="s">
        <v>59</v>
      </c>
      <c r="C4" s="21" t="s">
        <v>60</v>
      </c>
      <c r="D4" s="8"/>
      <c r="E4" s="8">
        <v>11</v>
      </c>
      <c r="F4" s="22"/>
      <c r="G4" s="22"/>
      <c r="H4" s="6">
        <v>337</v>
      </c>
      <c r="I4" s="6">
        <v>90</v>
      </c>
      <c r="J4" s="6">
        <v>89</v>
      </c>
      <c r="K4" s="15">
        <f t="shared" ref="K4" si="0">H4/5*0.5+I4*0.2+J4*0.3</f>
        <v>78.400000000000006</v>
      </c>
      <c r="L4" s="6">
        <v>1</v>
      </c>
      <c r="M4" s="6" t="s">
        <v>18</v>
      </c>
      <c r="N4" s="6"/>
    </row>
    <row r="5" spans="1:14" ht="30.6" customHeight="1">
      <c r="A5" s="6">
        <v>2</v>
      </c>
      <c r="B5" s="21" t="s">
        <v>59</v>
      </c>
      <c r="C5" s="21" t="s">
        <v>61</v>
      </c>
      <c r="D5" s="6"/>
      <c r="E5" s="8">
        <v>11</v>
      </c>
      <c r="F5" s="22"/>
      <c r="G5" s="22"/>
      <c r="H5" s="6">
        <v>343</v>
      </c>
      <c r="I5" s="6">
        <v>90</v>
      </c>
      <c r="J5" s="6">
        <v>86.4</v>
      </c>
      <c r="K5" s="15">
        <f t="shared" ref="K5:K40" si="1">H5/5*0.5+I5*0.2+J5*0.3</f>
        <v>78.22</v>
      </c>
      <c r="L5" s="6">
        <v>2</v>
      </c>
      <c r="M5" s="6" t="s">
        <v>18</v>
      </c>
      <c r="N5" s="6"/>
    </row>
    <row r="6" spans="1:14" ht="30.6" customHeight="1">
      <c r="A6" s="6">
        <v>3</v>
      </c>
      <c r="B6" s="21" t="s">
        <v>62</v>
      </c>
      <c r="C6" s="23" t="s">
        <v>63</v>
      </c>
      <c r="D6" s="6"/>
      <c r="E6" s="8">
        <v>11</v>
      </c>
      <c r="F6" s="22"/>
      <c r="G6" s="22"/>
      <c r="H6" s="6">
        <v>361</v>
      </c>
      <c r="I6" s="6">
        <v>82</v>
      </c>
      <c r="J6" s="6">
        <v>85.6</v>
      </c>
      <c r="K6" s="15">
        <f t="shared" si="1"/>
        <v>78.179999999999993</v>
      </c>
      <c r="L6" s="6">
        <v>3</v>
      </c>
      <c r="M6" s="6" t="s">
        <v>18</v>
      </c>
      <c r="N6" s="6" t="s">
        <v>64</v>
      </c>
    </row>
    <row r="7" spans="1:14" ht="30.6" customHeight="1">
      <c r="A7" s="6">
        <v>4</v>
      </c>
      <c r="B7" s="21" t="s">
        <v>59</v>
      </c>
      <c r="C7" s="21" t="s">
        <v>65</v>
      </c>
      <c r="D7" s="6"/>
      <c r="E7" s="8">
        <v>11</v>
      </c>
      <c r="F7" s="22"/>
      <c r="G7" s="22"/>
      <c r="H7" s="6">
        <v>366</v>
      </c>
      <c r="I7" s="6">
        <v>81</v>
      </c>
      <c r="J7" s="6">
        <v>84</v>
      </c>
      <c r="K7" s="15">
        <f t="shared" si="1"/>
        <v>78</v>
      </c>
      <c r="L7" s="6">
        <v>4</v>
      </c>
      <c r="M7" s="6" t="s">
        <v>18</v>
      </c>
      <c r="N7" s="6"/>
    </row>
    <row r="8" spans="1:14" ht="30.6" customHeight="1">
      <c r="A8" s="6">
        <v>5</v>
      </c>
      <c r="B8" s="21" t="s">
        <v>59</v>
      </c>
      <c r="C8" s="21" t="s">
        <v>66</v>
      </c>
      <c r="D8" s="6"/>
      <c r="E8" s="8">
        <v>11</v>
      </c>
      <c r="F8" s="22"/>
      <c r="G8" s="22" t="s">
        <v>67</v>
      </c>
      <c r="H8" s="6">
        <v>350</v>
      </c>
      <c r="I8" s="6">
        <v>92</v>
      </c>
      <c r="J8" s="6">
        <v>78.8</v>
      </c>
      <c r="K8" s="15">
        <f t="shared" si="1"/>
        <v>77.040000000000006</v>
      </c>
      <c r="L8" s="6">
        <v>5</v>
      </c>
      <c r="M8" s="6" t="s">
        <v>18</v>
      </c>
      <c r="N8" s="6" t="s">
        <v>25</v>
      </c>
    </row>
    <row r="9" spans="1:14" ht="30.6" customHeight="1">
      <c r="A9" s="6">
        <v>6</v>
      </c>
      <c r="B9" s="21" t="s">
        <v>59</v>
      </c>
      <c r="C9" s="21" t="s">
        <v>68</v>
      </c>
      <c r="D9" s="6"/>
      <c r="E9" s="8">
        <v>11</v>
      </c>
      <c r="F9" s="22"/>
      <c r="G9" s="22"/>
      <c r="H9" s="6">
        <v>334</v>
      </c>
      <c r="I9" s="6">
        <v>95</v>
      </c>
      <c r="J9" s="6">
        <v>82</v>
      </c>
      <c r="K9" s="15">
        <f t="shared" si="1"/>
        <v>77</v>
      </c>
      <c r="L9" s="6">
        <v>6</v>
      </c>
      <c r="M9" s="6" t="s">
        <v>18</v>
      </c>
      <c r="N9" s="6"/>
    </row>
    <row r="10" spans="1:14" ht="30.6" customHeight="1">
      <c r="A10" s="6">
        <v>7</v>
      </c>
      <c r="B10" s="21" t="s">
        <v>59</v>
      </c>
      <c r="C10" s="23" t="s">
        <v>69</v>
      </c>
      <c r="D10" s="6"/>
      <c r="E10" s="8">
        <v>11</v>
      </c>
      <c r="F10" s="22"/>
      <c r="G10" s="22"/>
      <c r="H10" s="6">
        <v>337</v>
      </c>
      <c r="I10" s="6">
        <v>82</v>
      </c>
      <c r="J10" s="6">
        <v>86.8</v>
      </c>
      <c r="K10" s="15">
        <f t="shared" si="1"/>
        <v>76.140000000000015</v>
      </c>
      <c r="L10" s="6">
        <v>7</v>
      </c>
      <c r="M10" s="6" t="s">
        <v>18</v>
      </c>
      <c r="N10" s="6" t="s">
        <v>64</v>
      </c>
    </row>
    <row r="11" spans="1:14" ht="30.6" customHeight="1">
      <c r="A11" s="6">
        <v>8</v>
      </c>
      <c r="B11" s="21" t="s">
        <v>59</v>
      </c>
      <c r="C11" s="21" t="s">
        <v>70</v>
      </c>
      <c r="D11" s="6"/>
      <c r="E11" s="8">
        <v>11</v>
      </c>
      <c r="F11" s="22"/>
      <c r="G11" s="22"/>
      <c r="H11" s="6">
        <v>328</v>
      </c>
      <c r="I11" s="6">
        <v>90</v>
      </c>
      <c r="J11" s="6">
        <v>84.4</v>
      </c>
      <c r="K11" s="15">
        <f t="shared" si="1"/>
        <v>76.12</v>
      </c>
      <c r="L11" s="6">
        <v>8</v>
      </c>
      <c r="M11" s="6" t="s">
        <v>18</v>
      </c>
      <c r="N11" s="6"/>
    </row>
    <row r="12" spans="1:14" ht="30.6" customHeight="1">
      <c r="A12" s="6">
        <v>9</v>
      </c>
      <c r="B12" s="21" t="s">
        <v>62</v>
      </c>
      <c r="C12" s="21" t="s">
        <v>71</v>
      </c>
      <c r="D12" s="6"/>
      <c r="E12" s="8">
        <v>11</v>
      </c>
      <c r="F12" s="6"/>
      <c r="G12" s="6"/>
      <c r="H12" s="6">
        <v>336</v>
      </c>
      <c r="I12" s="6">
        <v>90</v>
      </c>
      <c r="J12" s="6">
        <v>79.2</v>
      </c>
      <c r="K12" s="15">
        <f t="shared" si="1"/>
        <v>75.36</v>
      </c>
      <c r="L12" s="6">
        <v>9</v>
      </c>
      <c r="M12" s="6" t="s">
        <v>18</v>
      </c>
      <c r="N12" s="6"/>
    </row>
    <row r="13" spans="1:14" ht="30.6" customHeight="1">
      <c r="A13" s="6">
        <v>10</v>
      </c>
      <c r="B13" s="21" t="s">
        <v>62</v>
      </c>
      <c r="C13" s="21" t="s">
        <v>72</v>
      </c>
      <c r="D13" s="6"/>
      <c r="E13" s="8">
        <v>11</v>
      </c>
      <c r="F13" s="22"/>
      <c r="G13" s="22"/>
      <c r="H13" s="6">
        <v>319</v>
      </c>
      <c r="I13" s="6">
        <v>82</v>
      </c>
      <c r="J13" s="6">
        <v>90</v>
      </c>
      <c r="K13" s="15">
        <f t="shared" si="1"/>
        <v>75.3</v>
      </c>
      <c r="L13" s="6">
        <v>10</v>
      </c>
      <c r="M13" s="6" t="s">
        <v>18</v>
      </c>
      <c r="N13" s="6"/>
    </row>
    <row r="14" spans="1:14" ht="30.6" customHeight="1">
      <c r="A14" s="6">
        <v>11</v>
      </c>
      <c r="B14" s="21" t="s">
        <v>62</v>
      </c>
      <c r="C14" s="21" t="s">
        <v>73</v>
      </c>
      <c r="D14" s="6"/>
      <c r="E14" s="8">
        <v>11</v>
      </c>
      <c r="F14" s="6"/>
      <c r="G14" s="6"/>
      <c r="H14" s="6">
        <v>342</v>
      </c>
      <c r="I14" s="6">
        <v>83</v>
      </c>
      <c r="J14" s="6">
        <v>81</v>
      </c>
      <c r="K14" s="15">
        <f t="shared" si="1"/>
        <v>75.100000000000009</v>
      </c>
      <c r="L14" s="6">
        <v>11</v>
      </c>
      <c r="M14" s="6" t="s">
        <v>18</v>
      </c>
      <c r="N14" s="6"/>
    </row>
    <row r="15" spans="1:14" ht="30.6" customHeight="1">
      <c r="A15" s="6">
        <v>12</v>
      </c>
      <c r="B15" s="21" t="s">
        <v>62</v>
      </c>
      <c r="C15" s="21" t="s">
        <v>74</v>
      </c>
      <c r="D15" s="6"/>
      <c r="E15" s="8">
        <v>11</v>
      </c>
      <c r="F15" s="22"/>
      <c r="G15" s="22"/>
      <c r="H15" s="6">
        <v>330</v>
      </c>
      <c r="I15" s="6">
        <v>68</v>
      </c>
      <c r="J15" s="6">
        <v>92.2</v>
      </c>
      <c r="K15" s="15">
        <f t="shared" si="1"/>
        <v>74.260000000000005</v>
      </c>
      <c r="L15" s="6">
        <v>12</v>
      </c>
      <c r="M15" s="6" t="s">
        <v>18</v>
      </c>
      <c r="N15" s="6"/>
    </row>
    <row r="16" spans="1:14" ht="30.6" customHeight="1">
      <c r="A16" s="6">
        <v>13</v>
      </c>
      <c r="B16" s="21" t="s">
        <v>59</v>
      </c>
      <c r="C16" s="21" t="s">
        <v>75</v>
      </c>
      <c r="D16" s="6"/>
      <c r="E16" s="8">
        <v>11</v>
      </c>
      <c r="F16" s="22"/>
      <c r="G16" s="22"/>
      <c r="H16" s="6">
        <v>307</v>
      </c>
      <c r="I16" s="6">
        <v>95</v>
      </c>
      <c r="J16" s="6">
        <v>81</v>
      </c>
      <c r="K16" s="15">
        <f t="shared" si="1"/>
        <v>74</v>
      </c>
      <c r="L16" s="6">
        <v>13</v>
      </c>
      <c r="M16" s="6" t="s">
        <v>18</v>
      </c>
      <c r="N16" s="6"/>
    </row>
    <row r="17" spans="1:14" ht="30.6" customHeight="1">
      <c r="A17" s="6">
        <v>14</v>
      </c>
      <c r="B17" s="21" t="s">
        <v>59</v>
      </c>
      <c r="C17" s="21" t="s">
        <v>76</v>
      </c>
      <c r="D17" s="6"/>
      <c r="E17" s="8">
        <v>11</v>
      </c>
      <c r="F17" s="22"/>
      <c r="G17" s="22"/>
      <c r="H17" s="6">
        <v>350</v>
      </c>
      <c r="I17" s="6">
        <v>74</v>
      </c>
      <c r="J17" s="6">
        <v>76.599999999999994</v>
      </c>
      <c r="K17" s="15">
        <f t="shared" si="1"/>
        <v>72.78</v>
      </c>
      <c r="L17" s="6">
        <v>14</v>
      </c>
      <c r="M17" s="6" t="s">
        <v>18</v>
      </c>
      <c r="N17" s="6"/>
    </row>
    <row r="18" spans="1:14" ht="30.6" customHeight="1">
      <c r="A18" s="6">
        <v>15</v>
      </c>
      <c r="B18" s="21" t="s">
        <v>59</v>
      </c>
      <c r="C18" s="21" t="s">
        <v>77</v>
      </c>
      <c r="D18" s="6"/>
      <c r="E18" s="8">
        <v>11</v>
      </c>
      <c r="F18" s="22"/>
      <c r="G18" s="22"/>
      <c r="H18" s="6">
        <v>335</v>
      </c>
      <c r="I18" s="6">
        <v>78</v>
      </c>
      <c r="J18" s="6">
        <v>78.8</v>
      </c>
      <c r="K18" s="15">
        <f t="shared" si="1"/>
        <v>72.739999999999995</v>
      </c>
      <c r="L18" s="6">
        <v>15</v>
      </c>
      <c r="M18" s="6" t="s">
        <v>18</v>
      </c>
      <c r="N18" s="6"/>
    </row>
    <row r="19" spans="1:14" ht="30.6" customHeight="1">
      <c r="A19" s="6">
        <v>16</v>
      </c>
      <c r="B19" s="21" t="s">
        <v>59</v>
      </c>
      <c r="C19" s="21" t="s">
        <v>78</v>
      </c>
      <c r="D19" s="6"/>
      <c r="E19" s="8">
        <v>11</v>
      </c>
      <c r="F19" s="22"/>
      <c r="G19" s="22"/>
      <c r="H19" s="6">
        <v>307</v>
      </c>
      <c r="I19" s="6">
        <v>87</v>
      </c>
      <c r="J19" s="6">
        <v>82</v>
      </c>
      <c r="K19" s="15">
        <f t="shared" si="1"/>
        <v>72.7</v>
      </c>
      <c r="L19" s="6">
        <v>16</v>
      </c>
      <c r="M19" s="6" t="s">
        <v>18</v>
      </c>
      <c r="N19" s="6"/>
    </row>
    <row r="20" spans="1:14" ht="30.6" customHeight="1">
      <c r="A20" s="6">
        <v>17</v>
      </c>
      <c r="B20" s="21" t="s">
        <v>59</v>
      </c>
      <c r="C20" s="21" t="s">
        <v>79</v>
      </c>
      <c r="D20" s="6"/>
      <c r="E20" s="8">
        <v>11</v>
      </c>
      <c r="F20" s="22"/>
      <c r="G20" s="22"/>
      <c r="H20" s="6">
        <v>305</v>
      </c>
      <c r="I20" s="6">
        <v>91</v>
      </c>
      <c r="J20" s="6">
        <v>79.599999999999994</v>
      </c>
      <c r="K20" s="15">
        <f t="shared" si="1"/>
        <v>72.58</v>
      </c>
      <c r="L20" s="6">
        <v>17</v>
      </c>
      <c r="M20" s="6" t="s">
        <v>18</v>
      </c>
      <c r="N20" s="6"/>
    </row>
    <row r="21" spans="1:14" ht="30.6" customHeight="1">
      <c r="A21" s="6">
        <v>18</v>
      </c>
      <c r="B21" s="21" t="s">
        <v>59</v>
      </c>
      <c r="C21" s="21" t="s">
        <v>80</v>
      </c>
      <c r="D21" s="6"/>
      <c r="E21" s="8">
        <v>11</v>
      </c>
      <c r="F21" s="22"/>
      <c r="G21" s="22"/>
      <c r="H21" s="6">
        <v>344</v>
      </c>
      <c r="I21" s="6">
        <v>73</v>
      </c>
      <c r="J21" s="6">
        <v>78.400000000000006</v>
      </c>
      <c r="K21" s="15">
        <f t="shared" si="1"/>
        <v>72.52</v>
      </c>
      <c r="L21" s="6">
        <v>18</v>
      </c>
      <c r="M21" s="6" t="s">
        <v>18</v>
      </c>
      <c r="N21" s="6"/>
    </row>
    <row r="22" spans="1:14" ht="30.6" customHeight="1">
      <c r="A22" s="6">
        <v>19</v>
      </c>
      <c r="B22" s="21" t="s">
        <v>59</v>
      </c>
      <c r="C22" s="21" t="s">
        <v>81</v>
      </c>
      <c r="D22" s="6"/>
      <c r="E22" s="8">
        <v>11</v>
      </c>
      <c r="F22" s="22"/>
      <c r="G22" s="22"/>
      <c r="H22" s="6">
        <v>342</v>
      </c>
      <c r="I22" s="6">
        <v>69</v>
      </c>
      <c r="J22" s="6">
        <v>81.2</v>
      </c>
      <c r="K22" s="15">
        <f t="shared" si="1"/>
        <v>72.36</v>
      </c>
      <c r="L22" s="6">
        <v>19</v>
      </c>
      <c r="M22" s="6" t="s">
        <v>18</v>
      </c>
      <c r="N22" s="6"/>
    </row>
    <row r="23" spans="1:14" ht="30.6" customHeight="1">
      <c r="A23" s="6">
        <v>20</v>
      </c>
      <c r="B23" s="21" t="s">
        <v>62</v>
      </c>
      <c r="C23" s="21" t="s">
        <v>82</v>
      </c>
      <c r="D23" s="6"/>
      <c r="E23" s="8">
        <v>11</v>
      </c>
      <c r="F23" s="6"/>
      <c r="G23" s="6"/>
      <c r="H23" s="6">
        <v>320</v>
      </c>
      <c r="I23" s="6">
        <v>69</v>
      </c>
      <c r="J23" s="6">
        <v>86.8</v>
      </c>
      <c r="K23" s="15">
        <f t="shared" si="1"/>
        <v>71.84</v>
      </c>
      <c r="L23" s="6">
        <v>20</v>
      </c>
      <c r="M23" s="6" t="s">
        <v>18</v>
      </c>
      <c r="N23" s="6"/>
    </row>
    <row r="24" spans="1:14" ht="30.6" customHeight="1">
      <c r="A24" s="6">
        <v>21</v>
      </c>
      <c r="B24" s="21" t="s">
        <v>62</v>
      </c>
      <c r="C24" s="21" t="s">
        <v>83</v>
      </c>
      <c r="D24" s="6"/>
      <c r="E24" s="8">
        <v>11</v>
      </c>
      <c r="F24" s="22"/>
      <c r="G24" s="22"/>
      <c r="H24" s="6">
        <v>338</v>
      </c>
      <c r="I24" s="6">
        <v>56</v>
      </c>
      <c r="J24" s="6">
        <v>84.6</v>
      </c>
      <c r="K24" s="15">
        <f t="shared" si="1"/>
        <v>70.38</v>
      </c>
      <c r="L24" s="6">
        <v>21</v>
      </c>
      <c r="M24" s="6" t="s">
        <v>18</v>
      </c>
      <c r="N24" s="6"/>
    </row>
    <row r="25" spans="1:14" ht="30.6" customHeight="1">
      <c r="A25" s="6">
        <v>22</v>
      </c>
      <c r="B25" s="21" t="s">
        <v>62</v>
      </c>
      <c r="C25" s="21" t="s">
        <v>84</v>
      </c>
      <c r="D25" s="6"/>
      <c r="E25" s="8">
        <v>11</v>
      </c>
      <c r="F25" s="22"/>
      <c r="G25" s="22"/>
      <c r="H25" s="6">
        <v>315</v>
      </c>
      <c r="I25" s="6">
        <v>60</v>
      </c>
      <c r="J25" s="6">
        <v>89.2</v>
      </c>
      <c r="K25" s="15">
        <f t="shared" si="1"/>
        <v>70.260000000000005</v>
      </c>
      <c r="L25" s="6">
        <v>22</v>
      </c>
      <c r="M25" s="6" t="s">
        <v>18</v>
      </c>
      <c r="N25" s="6"/>
    </row>
    <row r="26" spans="1:14" ht="30.6" customHeight="1">
      <c r="A26" s="6">
        <v>23</v>
      </c>
      <c r="B26" s="21" t="s">
        <v>62</v>
      </c>
      <c r="C26" s="21" t="s">
        <v>85</v>
      </c>
      <c r="D26" s="6"/>
      <c r="E26" s="8">
        <v>11</v>
      </c>
      <c r="F26" s="6"/>
      <c r="G26" s="6"/>
      <c r="H26" s="6">
        <v>314</v>
      </c>
      <c r="I26" s="6">
        <v>72</v>
      </c>
      <c r="J26" s="6">
        <v>80.8</v>
      </c>
      <c r="K26" s="15">
        <f t="shared" si="1"/>
        <v>70.039999999999992</v>
      </c>
      <c r="L26" s="6">
        <v>23</v>
      </c>
      <c r="M26" s="6" t="s">
        <v>18</v>
      </c>
      <c r="N26" s="6"/>
    </row>
    <row r="27" spans="1:14" ht="30.6" customHeight="1">
      <c r="A27" s="6">
        <v>24</v>
      </c>
      <c r="B27" s="21" t="s">
        <v>59</v>
      </c>
      <c r="C27" s="21" t="s">
        <v>86</v>
      </c>
      <c r="D27" s="6"/>
      <c r="E27" s="8">
        <v>11</v>
      </c>
      <c r="F27" s="22"/>
      <c r="G27" s="22"/>
      <c r="H27" s="6">
        <v>305</v>
      </c>
      <c r="I27" s="6">
        <v>70</v>
      </c>
      <c r="J27" s="6">
        <v>83.2</v>
      </c>
      <c r="K27" s="15">
        <f t="shared" si="1"/>
        <v>69.460000000000008</v>
      </c>
      <c r="L27" s="6">
        <v>24</v>
      </c>
      <c r="M27" s="6" t="s">
        <v>18</v>
      </c>
      <c r="N27" s="6"/>
    </row>
    <row r="28" spans="1:14" ht="30.6" customHeight="1">
      <c r="A28" s="6">
        <v>25</v>
      </c>
      <c r="B28" s="21" t="s">
        <v>62</v>
      </c>
      <c r="C28" s="21" t="s">
        <v>87</v>
      </c>
      <c r="D28" s="6"/>
      <c r="E28" s="8">
        <v>11</v>
      </c>
      <c r="F28" s="6"/>
      <c r="G28" s="6"/>
      <c r="H28" s="6">
        <v>349</v>
      </c>
      <c r="I28" s="6">
        <v>50</v>
      </c>
      <c r="J28" s="6">
        <v>80.400000000000006</v>
      </c>
      <c r="K28" s="15">
        <f t="shared" si="1"/>
        <v>69.02</v>
      </c>
      <c r="L28" s="6">
        <v>25</v>
      </c>
      <c r="M28" s="6" t="s">
        <v>18</v>
      </c>
      <c r="N28" s="6"/>
    </row>
    <row r="29" spans="1:14" ht="30.6" customHeight="1">
      <c r="A29" s="6">
        <v>26</v>
      </c>
      <c r="B29" s="21" t="s">
        <v>62</v>
      </c>
      <c r="C29" s="23" t="s">
        <v>88</v>
      </c>
      <c r="D29" s="6"/>
      <c r="E29" s="8">
        <v>11</v>
      </c>
      <c r="F29" s="22"/>
      <c r="G29" s="22"/>
      <c r="H29" s="6">
        <v>325</v>
      </c>
      <c r="I29" s="6">
        <v>60</v>
      </c>
      <c r="J29" s="6">
        <v>81.599999999999994</v>
      </c>
      <c r="K29" s="15">
        <f t="shared" si="1"/>
        <v>68.97999999999999</v>
      </c>
      <c r="L29" s="6">
        <v>26</v>
      </c>
      <c r="M29" s="6" t="s">
        <v>18</v>
      </c>
      <c r="N29" s="6" t="s">
        <v>64</v>
      </c>
    </row>
    <row r="30" spans="1:14" ht="30.6" customHeight="1">
      <c r="A30" s="6">
        <v>27</v>
      </c>
      <c r="B30" s="21" t="s">
        <v>59</v>
      </c>
      <c r="C30" s="21" t="s">
        <v>89</v>
      </c>
      <c r="D30" s="6"/>
      <c r="E30" s="8">
        <v>11</v>
      </c>
      <c r="F30" s="22"/>
      <c r="G30" s="22"/>
      <c r="H30" s="6">
        <v>301</v>
      </c>
      <c r="I30" s="6">
        <v>67</v>
      </c>
      <c r="J30" s="6">
        <v>80.599999999999994</v>
      </c>
      <c r="K30" s="15">
        <f t="shared" si="1"/>
        <v>67.679999999999993</v>
      </c>
      <c r="L30" s="6">
        <v>27</v>
      </c>
      <c r="M30" s="6" t="s">
        <v>18</v>
      </c>
      <c r="N30" s="6" t="s">
        <v>125</v>
      </c>
    </row>
    <row r="31" spans="1:14" ht="30.6" customHeight="1">
      <c r="A31" s="6">
        <v>28</v>
      </c>
      <c r="B31" s="21" t="s">
        <v>59</v>
      </c>
      <c r="C31" s="24" t="s">
        <v>90</v>
      </c>
      <c r="D31" s="6"/>
      <c r="E31" s="22"/>
      <c r="F31" s="22"/>
      <c r="G31" s="22"/>
      <c r="H31" s="6">
        <v>313</v>
      </c>
      <c r="I31" s="6">
        <v>66</v>
      </c>
      <c r="J31" s="6">
        <v>74.8</v>
      </c>
      <c r="K31" s="15">
        <f t="shared" si="1"/>
        <v>66.94</v>
      </c>
      <c r="L31" s="6">
        <v>28</v>
      </c>
      <c r="M31" s="6"/>
      <c r="N31" s="6"/>
    </row>
    <row r="32" spans="1:14" ht="30.6" customHeight="1">
      <c r="A32" s="6">
        <v>29</v>
      </c>
      <c r="B32" s="21" t="s">
        <v>59</v>
      </c>
      <c r="C32" s="6" t="s">
        <v>91</v>
      </c>
      <c r="D32" s="6"/>
      <c r="E32" s="22"/>
      <c r="F32" s="22"/>
      <c r="G32" s="22"/>
      <c r="H32" s="6">
        <v>306</v>
      </c>
      <c r="I32" s="6">
        <v>51</v>
      </c>
      <c r="J32" s="6">
        <v>80.8</v>
      </c>
      <c r="K32" s="15">
        <f t="shared" si="1"/>
        <v>65.040000000000006</v>
      </c>
      <c r="L32" s="6">
        <v>29</v>
      </c>
      <c r="M32" s="21"/>
      <c r="N32" s="21"/>
    </row>
    <row r="33" spans="1:14" ht="30.6" customHeight="1">
      <c r="A33" s="6">
        <v>30</v>
      </c>
      <c r="B33" s="21" t="s">
        <v>59</v>
      </c>
      <c r="C33" s="6" t="s">
        <v>92</v>
      </c>
      <c r="D33" s="6"/>
      <c r="E33" s="22"/>
      <c r="F33" s="22"/>
      <c r="G33" s="22"/>
      <c r="H33" s="6">
        <v>331</v>
      </c>
      <c r="I33" s="6">
        <v>42</v>
      </c>
      <c r="J33" s="6">
        <v>78.400000000000006</v>
      </c>
      <c r="K33" s="15">
        <f t="shared" si="1"/>
        <v>65.02</v>
      </c>
      <c r="L33" s="6">
        <v>30</v>
      </c>
      <c r="M33" s="21"/>
      <c r="N33" s="21"/>
    </row>
    <row r="34" spans="1:14" ht="30.6" customHeight="1">
      <c r="A34" s="6">
        <v>31</v>
      </c>
      <c r="B34" s="21" t="s">
        <v>59</v>
      </c>
      <c r="C34" s="6" t="s">
        <v>93</v>
      </c>
      <c r="D34" s="6"/>
      <c r="E34" s="22"/>
      <c r="F34" s="22"/>
      <c r="G34" s="22"/>
      <c r="H34" s="6">
        <v>306</v>
      </c>
      <c r="I34" s="6">
        <v>63</v>
      </c>
      <c r="J34" s="6">
        <v>71</v>
      </c>
      <c r="K34" s="15">
        <f t="shared" si="1"/>
        <v>64.5</v>
      </c>
      <c r="L34" s="6">
        <v>31</v>
      </c>
      <c r="M34" s="21"/>
      <c r="N34" s="21"/>
    </row>
    <row r="35" spans="1:14" ht="30.6" customHeight="1">
      <c r="A35" s="6">
        <v>1</v>
      </c>
      <c r="B35" s="21" t="s">
        <v>94</v>
      </c>
      <c r="C35" s="11" t="s">
        <v>95</v>
      </c>
      <c r="D35" s="6"/>
      <c r="E35" s="8">
        <v>11</v>
      </c>
      <c r="F35" s="22"/>
      <c r="G35" s="22"/>
      <c r="H35" s="25">
        <v>312</v>
      </c>
      <c r="I35" s="6">
        <v>83</v>
      </c>
      <c r="J35" s="6">
        <v>85.6</v>
      </c>
      <c r="K35" s="15">
        <f t="shared" si="1"/>
        <v>73.47999999999999</v>
      </c>
      <c r="L35" s="6">
        <v>1</v>
      </c>
      <c r="M35" s="25" t="s">
        <v>18</v>
      </c>
      <c r="N35" s="25" t="s">
        <v>126</v>
      </c>
    </row>
    <row r="36" spans="1:14" ht="30.6" customHeight="1">
      <c r="A36" s="6">
        <v>2</v>
      </c>
      <c r="B36" s="21" t="s">
        <v>94</v>
      </c>
      <c r="C36" s="11" t="s">
        <v>96</v>
      </c>
      <c r="D36" s="6"/>
      <c r="E36" s="8">
        <v>11</v>
      </c>
      <c r="F36" s="22"/>
      <c r="G36" s="22"/>
      <c r="H36" s="6">
        <v>322</v>
      </c>
      <c r="I36" s="6">
        <v>80</v>
      </c>
      <c r="J36" s="6">
        <v>83</v>
      </c>
      <c r="K36" s="15">
        <f t="shared" si="1"/>
        <v>73.099999999999994</v>
      </c>
      <c r="L36" s="6">
        <v>2</v>
      </c>
      <c r="M36" s="25" t="s">
        <v>18</v>
      </c>
      <c r="N36" s="25" t="s">
        <v>64</v>
      </c>
    </row>
    <row r="37" spans="1:14" ht="30.6" customHeight="1">
      <c r="A37" s="6">
        <v>3</v>
      </c>
      <c r="B37" s="21" t="s">
        <v>94</v>
      </c>
      <c r="C37" s="26" t="s">
        <v>97</v>
      </c>
      <c r="D37" s="28"/>
      <c r="E37" s="8">
        <v>11</v>
      </c>
      <c r="F37" s="27"/>
      <c r="G37" s="27"/>
      <c r="H37" s="28">
        <v>304</v>
      </c>
      <c r="I37" s="28">
        <v>83</v>
      </c>
      <c r="J37" s="28">
        <v>83</v>
      </c>
      <c r="K37" s="15">
        <f t="shared" si="1"/>
        <v>71.900000000000006</v>
      </c>
      <c r="L37" s="6">
        <v>3</v>
      </c>
      <c r="M37" s="25" t="s">
        <v>18</v>
      </c>
      <c r="N37" s="25" t="s">
        <v>64</v>
      </c>
    </row>
    <row r="38" spans="1:14" ht="30.6" customHeight="1">
      <c r="A38" s="6">
        <v>4</v>
      </c>
      <c r="B38" s="21" t="s">
        <v>94</v>
      </c>
      <c r="C38" s="29" t="s">
        <v>98</v>
      </c>
      <c r="D38" s="6"/>
      <c r="E38" s="8">
        <v>11</v>
      </c>
      <c r="F38" s="22"/>
      <c r="G38" s="22"/>
      <c r="H38" s="7">
        <v>283</v>
      </c>
      <c r="I38" s="6">
        <v>86</v>
      </c>
      <c r="J38" s="6">
        <v>87.2</v>
      </c>
      <c r="K38" s="15">
        <f t="shared" si="1"/>
        <v>71.66</v>
      </c>
      <c r="L38" s="6">
        <v>4</v>
      </c>
      <c r="M38" s="25" t="s">
        <v>18</v>
      </c>
      <c r="N38" s="25" t="s">
        <v>64</v>
      </c>
    </row>
    <row r="39" spans="1:14" ht="30.6" customHeight="1">
      <c r="A39" s="6">
        <v>5</v>
      </c>
      <c r="B39" s="21" t="s">
        <v>94</v>
      </c>
      <c r="C39" s="6" t="s">
        <v>99</v>
      </c>
      <c r="D39" s="6"/>
      <c r="E39" s="8">
        <v>11</v>
      </c>
      <c r="F39" s="22"/>
      <c r="G39" s="22"/>
      <c r="H39" s="6">
        <v>313</v>
      </c>
      <c r="I39" s="6">
        <v>73</v>
      </c>
      <c r="J39" s="6">
        <v>76.8</v>
      </c>
      <c r="K39" s="15">
        <f t="shared" si="1"/>
        <v>68.94</v>
      </c>
      <c r="L39" s="6">
        <v>5</v>
      </c>
      <c r="M39" s="6" t="s">
        <v>18</v>
      </c>
      <c r="N39" s="6"/>
    </row>
    <row r="40" spans="1:14" ht="30.6" customHeight="1">
      <c r="A40" s="6">
        <v>6</v>
      </c>
      <c r="B40" s="21" t="s">
        <v>94</v>
      </c>
      <c r="C40" s="6" t="s">
        <v>100</v>
      </c>
      <c r="D40" s="6"/>
      <c r="E40" s="8">
        <v>11</v>
      </c>
      <c r="F40" s="22"/>
      <c r="G40" s="22"/>
      <c r="H40" s="7">
        <v>297</v>
      </c>
      <c r="I40" s="6">
        <v>67</v>
      </c>
      <c r="J40" s="6">
        <v>70.8</v>
      </c>
      <c r="K40" s="15">
        <f t="shared" si="1"/>
        <v>64.34</v>
      </c>
      <c r="L40" s="6">
        <v>6</v>
      </c>
      <c r="M40" s="6" t="s">
        <v>18</v>
      </c>
      <c r="N40" s="6" t="s">
        <v>64</v>
      </c>
    </row>
    <row r="41" spans="1:14" ht="30.6" customHeight="1"/>
  </sheetData>
  <sortState ref="A35:N40">
    <sortCondition descending="1" ref="K35:K40"/>
  </sortState>
  <mergeCells count="2">
    <mergeCell ref="A1:M1"/>
    <mergeCell ref="A2:M2"/>
  </mergeCells>
  <phoneticPr fontId="11" type="noConversion"/>
  <pageMargins left="0.51180555555555596" right="0.51180555555555596" top="0.74791666666666701" bottom="0.74791666666666701" header="0.31458333333333299" footer="0.31458333333333299"/>
  <pageSetup paperSize="9" orientation="landscape" horizontalDpi="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E12" sqref="E12"/>
    </sheetView>
  </sheetViews>
  <sheetFormatPr defaultColWidth="9" defaultRowHeight="13.5"/>
  <cols>
    <col min="1" max="1" width="4.625" customWidth="1"/>
    <col min="2" max="2" width="20.125" customWidth="1"/>
    <col min="3" max="3" width="18.5" customWidth="1"/>
    <col min="4" max="4" width="9" style="1"/>
    <col min="5" max="5" width="7.5" customWidth="1"/>
    <col min="6" max="6" width="8.125" customWidth="1"/>
    <col min="7" max="7" width="14" customWidth="1"/>
    <col min="8" max="9" width="5.75" customWidth="1"/>
    <col min="10" max="10" width="5.75" style="1" customWidth="1"/>
    <col min="11" max="11" width="7.625" style="2" customWidth="1"/>
    <col min="12" max="12" width="7.875" style="1" customWidth="1"/>
    <col min="13" max="13" width="8.875" style="1"/>
    <col min="14" max="14" width="10.625" customWidth="1"/>
  </cols>
  <sheetData>
    <row r="1" spans="1:14" ht="38.450000000000003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27.6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36.6" customHeight="1">
      <c r="A3" s="3" t="s">
        <v>2</v>
      </c>
      <c r="B3" s="4" t="s">
        <v>101</v>
      </c>
      <c r="C3" s="4" t="s">
        <v>102</v>
      </c>
      <c r="D3" s="4" t="s">
        <v>5</v>
      </c>
      <c r="E3" s="4" t="s">
        <v>6</v>
      </c>
      <c r="F3" s="5" t="s">
        <v>7</v>
      </c>
      <c r="G3" s="4" t="s">
        <v>103</v>
      </c>
      <c r="H3" s="4" t="s">
        <v>104</v>
      </c>
      <c r="I3" s="4" t="s">
        <v>105</v>
      </c>
      <c r="J3" s="4" t="s">
        <v>106</v>
      </c>
      <c r="K3" s="14" t="s">
        <v>12</v>
      </c>
      <c r="L3" s="4" t="s">
        <v>13</v>
      </c>
      <c r="M3" s="4" t="s">
        <v>14</v>
      </c>
      <c r="N3" s="4" t="s">
        <v>15</v>
      </c>
    </row>
    <row r="4" spans="1:14" ht="30" customHeight="1">
      <c r="A4" s="6">
        <v>1</v>
      </c>
      <c r="B4" s="7" t="s">
        <v>107</v>
      </c>
      <c r="C4" s="6" t="s">
        <v>108</v>
      </c>
      <c r="D4" s="34"/>
      <c r="E4" s="8">
        <v>11</v>
      </c>
      <c r="F4" s="9"/>
      <c r="G4" s="9"/>
      <c r="H4" s="10">
        <v>339</v>
      </c>
      <c r="I4" s="10">
        <v>90</v>
      </c>
      <c r="J4" s="10">
        <v>89</v>
      </c>
      <c r="K4" s="15">
        <f t="shared" ref="K4" si="0">H4/5*0.5+I4*0.2+J4*0.3</f>
        <v>78.599999999999994</v>
      </c>
      <c r="L4" s="10">
        <v>1</v>
      </c>
      <c r="M4" s="10" t="s">
        <v>18</v>
      </c>
      <c r="N4" s="10"/>
    </row>
    <row r="5" spans="1:14" ht="30" customHeight="1">
      <c r="A5" s="6">
        <v>2</v>
      </c>
      <c r="B5" s="7" t="s">
        <v>107</v>
      </c>
      <c r="C5" s="6" t="s">
        <v>109</v>
      </c>
      <c r="D5" s="10"/>
      <c r="E5" s="8">
        <v>11</v>
      </c>
      <c r="F5" s="9"/>
      <c r="G5" s="9"/>
      <c r="H5" s="10">
        <v>349</v>
      </c>
      <c r="I5" s="10">
        <v>76</v>
      </c>
      <c r="J5" s="10">
        <v>82.2</v>
      </c>
      <c r="K5" s="15">
        <f t="shared" ref="K5:K12" si="1">H5/5*0.5+I5*0.2+J5*0.3</f>
        <v>74.760000000000005</v>
      </c>
      <c r="L5" s="10">
        <v>2</v>
      </c>
      <c r="M5" s="10" t="s">
        <v>18</v>
      </c>
      <c r="N5" s="10"/>
    </row>
    <row r="6" spans="1:14" ht="30" customHeight="1">
      <c r="A6" s="6">
        <v>3</v>
      </c>
      <c r="B6" s="7" t="s">
        <v>107</v>
      </c>
      <c r="C6" s="6" t="s">
        <v>110</v>
      </c>
      <c r="D6" s="6"/>
      <c r="E6" s="8">
        <v>11</v>
      </c>
      <c r="F6" s="6"/>
      <c r="G6" s="6"/>
      <c r="H6" s="10">
        <v>317</v>
      </c>
      <c r="I6" s="6">
        <v>70</v>
      </c>
      <c r="J6" s="6">
        <v>85</v>
      </c>
      <c r="K6" s="15">
        <f t="shared" si="1"/>
        <v>71.2</v>
      </c>
      <c r="L6" s="10">
        <v>3</v>
      </c>
      <c r="M6" s="10" t="s">
        <v>18</v>
      </c>
      <c r="N6" s="10"/>
    </row>
    <row r="7" spans="1:14" ht="30" customHeight="1">
      <c r="A7" s="6">
        <v>4</v>
      </c>
      <c r="B7" s="7" t="s">
        <v>111</v>
      </c>
      <c r="C7" s="11" t="s">
        <v>112</v>
      </c>
      <c r="D7" s="10"/>
      <c r="E7" s="8">
        <v>11</v>
      </c>
      <c r="F7" s="9"/>
      <c r="G7" s="9"/>
      <c r="H7" s="6">
        <v>302</v>
      </c>
      <c r="I7" s="10">
        <v>77</v>
      </c>
      <c r="J7" s="10">
        <v>81.8</v>
      </c>
      <c r="K7" s="15">
        <f t="shared" si="1"/>
        <v>70.14</v>
      </c>
      <c r="L7" s="10">
        <v>4</v>
      </c>
      <c r="M7" s="6" t="s">
        <v>18</v>
      </c>
      <c r="N7" s="6" t="s">
        <v>113</v>
      </c>
    </row>
    <row r="8" spans="1:14" ht="30" customHeight="1">
      <c r="A8" s="6">
        <v>5</v>
      </c>
      <c r="B8" s="7" t="s">
        <v>107</v>
      </c>
      <c r="C8" s="6" t="s">
        <v>114</v>
      </c>
      <c r="D8" s="6"/>
      <c r="E8" s="8">
        <v>11</v>
      </c>
      <c r="F8" s="6"/>
      <c r="G8" s="6"/>
      <c r="H8" s="10">
        <v>300</v>
      </c>
      <c r="I8" s="6">
        <v>88</v>
      </c>
      <c r="J8" s="6">
        <v>74.400000000000006</v>
      </c>
      <c r="K8" s="15">
        <f t="shared" si="1"/>
        <v>69.92</v>
      </c>
      <c r="L8" s="10">
        <v>5</v>
      </c>
      <c r="M8" s="10" t="s">
        <v>18</v>
      </c>
      <c r="N8" s="10"/>
    </row>
    <row r="9" spans="1:14" ht="30" customHeight="1">
      <c r="A9" s="6">
        <v>6</v>
      </c>
      <c r="B9" s="7" t="s">
        <v>107</v>
      </c>
      <c r="C9" s="6" t="s">
        <v>115</v>
      </c>
      <c r="D9" s="6"/>
      <c r="E9" s="8">
        <v>11</v>
      </c>
      <c r="F9" s="6"/>
      <c r="G9" s="6"/>
      <c r="H9" s="10">
        <v>305</v>
      </c>
      <c r="I9" s="6">
        <v>80</v>
      </c>
      <c r="J9" s="6">
        <v>75</v>
      </c>
      <c r="K9" s="15">
        <f t="shared" si="1"/>
        <v>69</v>
      </c>
      <c r="L9" s="10">
        <v>6</v>
      </c>
      <c r="M9" s="10" t="s">
        <v>18</v>
      </c>
      <c r="N9" s="10"/>
    </row>
    <row r="10" spans="1:14" ht="30" customHeight="1">
      <c r="A10" s="6">
        <v>7</v>
      </c>
      <c r="B10" s="7" t="s">
        <v>107</v>
      </c>
      <c r="C10" s="11" t="s">
        <v>116</v>
      </c>
      <c r="D10" s="10"/>
      <c r="E10" s="8">
        <v>11</v>
      </c>
      <c r="F10" s="9"/>
      <c r="G10" s="9"/>
      <c r="H10" s="6">
        <v>315</v>
      </c>
      <c r="I10" s="10">
        <v>54</v>
      </c>
      <c r="J10" s="10">
        <v>78.2</v>
      </c>
      <c r="K10" s="15">
        <f t="shared" si="1"/>
        <v>65.759999999999991</v>
      </c>
      <c r="L10" s="10">
        <v>7</v>
      </c>
      <c r="M10" s="6" t="s">
        <v>18</v>
      </c>
      <c r="N10" s="6" t="s">
        <v>113</v>
      </c>
    </row>
    <row r="11" spans="1:14" ht="34.9" customHeight="1">
      <c r="A11" s="12">
        <v>8</v>
      </c>
      <c r="B11" s="7" t="s">
        <v>117</v>
      </c>
      <c r="C11" s="6" t="s">
        <v>118</v>
      </c>
      <c r="D11" s="6"/>
      <c r="E11" s="8">
        <v>11</v>
      </c>
      <c r="F11" s="6"/>
      <c r="G11" s="6"/>
      <c r="H11" s="10">
        <v>314</v>
      </c>
      <c r="I11" s="6">
        <v>57</v>
      </c>
      <c r="J11" s="6">
        <v>65.599999999999994</v>
      </c>
      <c r="K11" s="15">
        <f t="shared" si="1"/>
        <v>62.47999999999999</v>
      </c>
      <c r="L11" s="10">
        <v>8</v>
      </c>
      <c r="M11" s="6" t="s">
        <v>18</v>
      </c>
      <c r="N11" s="6" t="s">
        <v>125</v>
      </c>
    </row>
    <row r="12" spans="1:14" ht="30" customHeight="1">
      <c r="A12" s="6">
        <v>9</v>
      </c>
      <c r="B12" s="7" t="s">
        <v>107</v>
      </c>
      <c r="C12" s="6" t="s">
        <v>119</v>
      </c>
      <c r="D12" s="6"/>
      <c r="E12" s="8"/>
      <c r="F12" s="6"/>
      <c r="G12" s="6"/>
      <c r="H12" s="10">
        <v>301</v>
      </c>
      <c r="I12" s="6">
        <v>26</v>
      </c>
      <c r="J12" s="6">
        <v>81.400000000000006</v>
      </c>
      <c r="K12" s="15">
        <f t="shared" si="1"/>
        <v>59.720000000000006</v>
      </c>
      <c r="L12" s="10">
        <v>9</v>
      </c>
      <c r="M12" s="6"/>
      <c r="N12" s="6"/>
    </row>
    <row r="13" spans="1:14" ht="30" customHeight="1">
      <c r="A13" s="6">
        <v>1</v>
      </c>
      <c r="B13" s="7" t="s">
        <v>120</v>
      </c>
      <c r="C13" s="6" t="s">
        <v>121</v>
      </c>
      <c r="D13" s="10"/>
      <c r="E13" s="8">
        <v>11</v>
      </c>
      <c r="F13" s="9"/>
      <c r="G13" s="9"/>
      <c r="H13" s="10">
        <v>323</v>
      </c>
      <c r="I13" s="10">
        <v>72</v>
      </c>
      <c r="J13" s="10">
        <v>76</v>
      </c>
      <c r="K13" s="15">
        <f t="shared" ref="K13" si="2">H13/5*0.5+I13*0.2+J13*0.3</f>
        <v>69.5</v>
      </c>
      <c r="L13" s="10">
        <v>1</v>
      </c>
      <c r="M13" s="10" t="s">
        <v>18</v>
      </c>
      <c r="N13" s="10"/>
    </row>
    <row r="14" spans="1:14" ht="30" customHeight="1">
      <c r="A14" s="6">
        <v>2</v>
      </c>
      <c r="B14" s="7" t="s">
        <v>122</v>
      </c>
      <c r="C14" s="6" t="s">
        <v>123</v>
      </c>
      <c r="D14" s="10"/>
      <c r="E14" s="8">
        <v>11</v>
      </c>
      <c r="F14" s="9"/>
      <c r="G14" s="9"/>
      <c r="H14" s="10">
        <v>306</v>
      </c>
      <c r="I14" s="10">
        <v>70</v>
      </c>
      <c r="J14" s="10">
        <v>82.4</v>
      </c>
      <c r="K14" s="15">
        <f>H14/5*0.5+I14*0.2+J14*0.3</f>
        <v>69.320000000000007</v>
      </c>
      <c r="L14" s="10">
        <v>2</v>
      </c>
      <c r="M14" s="10" t="s">
        <v>18</v>
      </c>
      <c r="N14" s="10"/>
    </row>
    <row r="15" spans="1:14" ht="30" customHeight="1">
      <c r="A15" s="6">
        <v>3</v>
      </c>
      <c r="B15" s="7" t="s">
        <v>120</v>
      </c>
      <c r="C15" s="11" t="s">
        <v>124</v>
      </c>
      <c r="D15" s="10"/>
      <c r="E15" s="8">
        <v>11</v>
      </c>
      <c r="F15" s="9"/>
      <c r="G15" s="9"/>
      <c r="H15" s="6">
        <v>318</v>
      </c>
      <c r="I15" s="10">
        <v>66</v>
      </c>
      <c r="J15" s="10">
        <v>71.8</v>
      </c>
      <c r="K15" s="15">
        <f>H15/5*0.5+I15*0.2+J15*0.3</f>
        <v>66.539999999999992</v>
      </c>
      <c r="L15" s="10">
        <v>3</v>
      </c>
      <c r="M15" s="6" t="s">
        <v>18</v>
      </c>
      <c r="N15" s="6" t="s">
        <v>113</v>
      </c>
    </row>
    <row r="17" spans="1:13">
      <c r="A17" s="13"/>
      <c r="B17" s="13"/>
      <c r="C17" s="13"/>
      <c r="D17" s="16"/>
      <c r="E17" s="13"/>
      <c r="F17" s="13"/>
      <c r="G17" s="13"/>
      <c r="H17" s="13"/>
      <c r="I17" s="13"/>
      <c r="J17" s="16"/>
      <c r="K17" s="17"/>
      <c r="L17" s="16"/>
      <c r="M17" s="16"/>
    </row>
  </sheetData>
  <sortState ref="A4:M12">
    <sortCondition descending="1" ref="K4:K12"/>
  </sortState>
  <mergeCells count="2">
    <mergeCell ref="A1:M1"/>
    <mergeCell ref="A2:M2"/>
  </mergeCells>
  <phoneticPr fontId="11" type="noConversion"/>
  <pageMargins left="0.70833333333333304" right="0.70833333333333304" top="0.74791666666666701" bottom="0.74791666666666701" header="0.31458333333333299" footer="0.314583333333332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理论</vt:lpstr>
      <vt:lpstr>凝聚态</vt:lpstr>
      <vt:lpstr>材料</vt:lpstr>
      <vt:lpstr>微电子</vt:lpstr>
      <vt:lpstr>材料!Print_Titles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</cp:lastModifiedBy>
  <cp:lastPrinted>2014-04-14T00:55:53Z</cp:lastPrinted>
  <dcterms:created xsi:type="dcterms:W3CDTF">2014-04-11T20:15:38Z</dcterms:created>
  <dcterms:modified xsi:type="dcterms:W3CDTF">2014-04-14T10:33:27Z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</Properties>
</file>